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2認領、收養及終止收養人數按性別、年齡分\"/>
    </mc:Choice>
  </mc:AlternateContent>
  <xr:revisionPtr revIDLastSave="0" documentId="8_{40B73456-2803-4343-8288-0A02534B58D9}" xr6:coauthVersionLast="47" xr6:coauthVersionMax="47" xr10:uidLastSave="{00000000-0000-0000-0000-000000000000}"/>
  <bookViews>
    <workbookView xWindow="-120" yWindow="-120" windowWidth="29040" windowHeight="15720"/>
  </bookViews>
  <sheets>
    <sheet name="113年" sheetId="1" r:id="rId1"/>
    <sheet name="112年" sheetId="2" r:id="rId2"/>
    <sheet name="111年" sheetId="3" r:id="rId3"/>
    <sheet name="110年" sheetId="4" r:id="rId4"/>
    <sheet name="109年" sheetId="5" r:id="rId5"/>
    <sheet name="108年" sheetId="6" r:id="rId6"/>
    <sheet name="107年" sheetId="7" r:id="rId7"/>
    <sheet name="106年" sheetId="8" r:id="rId8"/>
    <sheet name="105年" sheetId="9" r:id="rId9"/>
    <sheet name="104年" sheetId="10" r:id="rId10"/>
    <sheet name="103年" sheetId="11" r:id="rId11"/>
    <sheet name="102年" sheetId="12" r:id="rId12"/>
    <sheet name="101年" sheetId="13" r:id="rId13"/>
    <sheet name="100年" sheetId="14" r:id="rId14"/>
    <sheet name="99年" sheetId="15" r:id="rId15"/>
    <sheet name="98年" sheetId="16" r:id="rId16"/>
    <sheet name="97年" sheetId="17" r:id="rId17"/>
    <sheet name="96年" sheetId="18" r:id="rId18"/>
    <sheet name="95年" sheetId="19" r:id="rId19"/>
    <sheet name="94年" sheetId="20" r:id="rId20"/>
    <sheet name="93年" sheetId="21" r:id="rId21"/>
  </sheets>
  <definedNames>
    <definedName name="_xlnm.Print_Titles" localSheetId="13">'100年'!$A$1:$B$65536</definedName>
    <definedName name="_xlnm.Print_Titles" localSheetId="12">'101年'!$A$1:$B$65536</definedName>
    <definedName name="_xlnm.Print_Titles" localSheetId="11">'102年'!$A$1:$B$65536</definedName>
    <definedName name="_xlnm.Print_Titles" localSheetId="10">'103年'!$A$1:$B$65536</definedName>
    <definedName name="_xlnm.Print_Titles" localSheetId="9">'104年'!$A$1:$B$65536</definedName>
    <definedName name="_xlnm.Print_Titles" localSheetId="8">'105年'!$A$1:$B$65536</definedName>
    <definedName name="_xlnm.Print_Titles" localSheetId="7">'106年'!$A$1:$B$65536</definedName>
    <definedName name="_xlnm.Print_Titles" localSheetId="6">'107年'!$A$1:$B$65536</definedName>
    <definedName name="_xlnm.Print_Titles" localSheetId="5">'108年'!$A$1:$B$65536</definedName>
    <definedName name="_xlnm.Print_Titles" localSheetId="4">'109年'!$A$1:$B$65536</definedName>
    <definedName name="_xlnm.Print_Titles" localSheetId="3">'110年'!$A$1:$B$65536</definedName>
    <definedName name="_xlnm.Print_Titles" localSheetId="2">'111年'!$A$1:$B$65536</definedName>
    <definedName name="_xlnm.Print_Titles" localSheetId="1">'112年'!$A$1:$B$65536</definedName>
    <definedName name="_xlnm.Print_Titles" localSheetId="20">'93年'!$A$1:$B$65536</definedName>
    <definedName name="_xlnm.Print_Titles" localSheetId="19">'94年'!$A$1:$B$65536</definedName>
    <definedName name="_xlnm.Print_Titles" localSheetId="18">'95年'!$A$1:$B$65536</definedName>
    <definedName name="_xlnm.Print_Titles" localSheetId="17">'96年'!$A$1:$B$65536</definedName>
    <definedName name="_xlnm.Print_Titles" localSheetId="16">'97年'!$A$1:$B$65536</definedName>
    <definedName name="_xlnm.Print_Titles" localSheetId="15">'98年'!$A$1:$B$65536</definedName>
    <definedName name="_xlnm.Print_Titles" localSheetId="14">'99年'!$A$1:$B$65536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83" i="21" l="1"/>
  <c r="U2" i="21"/>
  <c r="C1" i="21"/>
  <c r="U2" i="20"/>
  <c r="C1" i="20"/>
  <c r="U2" i="19"/>
  <c r="C1" i="19"/>
  <c r="U2" i="18"/>
  <c r="C1" i="18"/>
  <c r="U83" i="17"/>
  <c r="U2" i="17"/>
  <c r="C1" i="17"/>
  <c r="U2" i="16"/>
  <c r="C1" i="16"/>
  <c r="U74" i="15"/>
  <c r="U83" i="20" s="1"/>
  <c r="U2" i="15"/>
  <c r="C1" i="15"/>
  <c r="U74" i="14"/>
  <c r="U2" i="14"/>
  <c r="C1" i="14"/>
  <c r="U74" i="13"/>
  <c r="U2" i="13"/>
  <c r="C1" i="13"/>
  <c r="U74" i="12"/>
  <c r="U2" i="12"/>
  <c r="C1" i="12"/>
  <c r="U74" i="11"/>
  <c r="U2" i="11"/>
  <c r="C1" i="11"/>
  <c r="U74" i="10"/>
  <c r="U2" i="10"/>
  <c r="C1" i="10"/>
  <c r="U74" i="9"/>
  <c r="U2" i="9"/>
  <c r="C1" i="9"/>
  <c r="U74" i="8"/>
  <c r="U2" i="8"/>
  <c r="C1" i="8"/>
  <c r="U74" i="7"/>
  <c r="U2" i="7"/>
  <c r="C1" i="7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C7" i="21" s="1"/>
  <c r="H7" i="21"/>
  <c r="G7" i="21"/>
  <c r="F7" i="21"/>
  <c r="E7" i="21"/>
  <c r="D7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 s="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C5" i="21" s="1"/>
  <c r="D5" i="21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C7" i="20" s="1"/>
  <c r="D7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 s="1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C5" i="20" s="1"/>
  <c r="D5" i="20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C7" i="19" s="1"/>
  <c r="D7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 s="1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C5" i="19" s="1"/>
  <c r="D5" i="19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C7" i="18" s="1"/>
  <c r="D7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s="1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C5" i="18" s="1"/>
  <c r="D5" i="18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C7" i="17" s="1"/>
  <c r="D7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s="1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C5" i="17" s="1"/>
  <c r="D5" i="17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C7" i="16" s="1"/>
  <c r="D7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 s="1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C5" i="16" s="1"/>
  <c r="D5" i="16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C7" i="15" s="1"/>
  <c r="G7" i="15"/>
  <c r="F7" i="15"/>
  <c r="E7" i="15"/>
  <c r="D7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C6" i="15" s="1"/>
  <c r="F6" i="15"/>
  <c r="E6" i="15"/>
  <c r="D6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C5" i="15" s="1"/>
  <c r="D5" i="15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 s="1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 s="1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 s="1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 s="1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 s="1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C7" i="12" s="1"/>
  <c r="D7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 s="1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 s="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C7" i="11" s="1"/>
  <c r="G7" i="11"/>
  <c r="F7" i="11"/>
  <c r="E7" i="11"/>
  <c r="D7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C6" i="11" s="1"/>
  <c r="F6" i="11"/>
  <c r="E6" i="11"/>
  <c r="D6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C5" i="11" s="1"/>
  <c r="D5" i="11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U7" i="10"/>
  <c r="T7" i="10"/>
  <c r="S7" i="10"/>
  <c r="R7" i="10"/>
  <c r="Q7" i="10"/>
  <c r="P7" i="10"/>
  <c r="O7" i="10"/>
  <c r="C7" i="10" s="1"/>
  <c r="N7" i="10"/>
  <c r="M7" i="10"/>
  <c r="L7" i="10"/>
  <c r="K7" i="10"/>
  <c r="J7" i="10"/>
  <c r="I7" i="10"/>
  <c r="H7" i="10"/>
  <c r="G7" i="10"/>
  <c r="F7" i="10"/>
  <c r="E7" i="10"/>
  <c r="D7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 s="1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 s="1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 s="1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 s="1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 s="1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U7" i="8"/>
  <c r="T7" i="8"/>
  <c r="S7" i="8"/>
  <c r="R7" i="8"/>
  <c r="Q7" i="8"/>
  <c r="P7" i="8"/>
  <c r="O7" i="8"/>
  <c r="N7" i="8"/>
  <c r="M7" i="8"/>
  <c r="L7" i="8"/>
  <c r="K7" i="8"/>
  <c r="J7" i="8"/>
  <c r="I7" i="8"/>
  <c r="C7" i="8" s="1"/>
  <c r="H7" i="8"/>
  <c r="G7" i="8"/>
  <c r="F7" i="8"/>
  <c r="E7" i="8"/>
  <c r="D7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 s="1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 s="1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C7" i="7" s="1"/>
  <c r="E7" i="7"/>
  <c r="D7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C6" i="7" s="1"/>
  <c r="F6" i="7"/>
  <c r="E6" i="7"/>
  <c r="D6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C5" i="7" s="1"/>
  <c r="G5" i="7"/>
  <c r="F5" i="7"/>
  <c r="E5" i="7"/>
  <c r="D5" i="7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 s="1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 s="1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 s="1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 s="1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 s="1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U7" i="4"/>
  <c r="T7" i="4"/>
  <c r="S7" i="4"/>
  <c r="R7" i="4"/>
  <c r="Q7" i="4"/>
  <c r="P7" i="4"/>
  <c r="O7" i="4"/>
  <c r="N7" i="4"/>
  <c r="M7" i="4"/>
  <c r="L7" i="4"/>
  <c r="K7" i="4"/>
  <c r="J7" i="4"/>
  <c r="I7" i="4"/>
  <c r="C7" i="4" s="1"/>
  <c r="H7" i="4"/>
  <c r="G7" i="4"/>
  <c r="F7" i="4"/>
  <c r="E7" i="4"/>
  <c r="D7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 s="1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 s="1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C7" i="3" s="1"/>
  <c r="E7" i="3"/>
  <c r="D7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C6" i="3" s="1"/>
  <c r="F6" i="3"/>
  <c r="E6" i="3"/>
  <c r="D6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C5" i="3" s="1"/>
  <c r="G5" i="3"/>
  <c r="F5" i="3"/>
  <c r="E5" i="3"/>
  <c r="D5" i="3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U7" i="2"/>
  <c r="T7" i="2"/>
  <c r="S7" i="2"/>
  <c r="R7" i="2"/>
  <c r="Q7" i="2"/>
  <c r="P7" i="2"/>
  <c r="O7" i="2"/>
  <c r="C7" i="2" s="1"/>
  <c r="N7" i="2"/>
  <c r="M7" i="2"/>
  <c r="L7" i="2"/>
  <c r="K7" i="2"/>
  <c r="J7" i="2"/>
  <c r="I7" i="2"/>
  <c r="H7" i="2"/>
  <c r="G7" i="2"/>
  <c r="F7" i="2"/>
  <c r="E7" i="2"/>
  <c r="D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 s="1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 s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C7" i="1" s="1"/>
  <c r="D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 s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C5" i="1" s="1"/>
  <c r="G5" i="1"/>
  <c r="F5" i="1"/>
  <c r="E5" i="1"/>
  <c r="D5" i="1"/>
  <c r="U83" i="18" l="1"/>
  <c r="U83" i="19"/>
  <c r="U83" i="16"/>
</calcChain>
</file>

<file path=xl/sharedStrings.xml><?xml version="1.0" encoding="utf-8"?>
<sst xmlns="http://schemas.openxmlformats.org/spreadsheetml/2006/main" count="2484" uniqueCount="76">
  <si>
    <t>認領人數</t>
  </si>
  <si>
    <t>中華民國113年底</t>
  </si>
  <si>
    <t>單位：人</t>
  </si>
  <si>
    <t>區域別</t>
  </si>
  <si>
    <t>性別</t>
  </si>
  <si>
    <t>總　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</si>
  <si>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</si>
  <si>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</si>
  <si>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</si>
  <si>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</si>
  <si>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</si>
  <si>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</si>
  <si>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</si>
  <si>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</si>
  <si>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</si>
  <si>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</si>
  <si>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</si>
  <si>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</si>
  <si>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</si>
  <si>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</si>
  <si>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</si>
  <si>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</si>
  <si>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</si>
  <si>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</si>
  <si>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</si>
  <si>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總　　計</t>
  </si>
  <si>
    <t>男</t>
  </si>
  <si>
    <t>女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</si>
  <si>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</si>
  <si>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</si>
  <si>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</si>
  <si>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</si>
  <si>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</si>
  <si>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</si>
  <si>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</si>
  <si>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</si>
  <si>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</si>
  <si>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</si>
  <si>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</si>
  <si>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</si>
  <si>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</si>
  <si>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</si>
  <si>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</si>
  <si>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</si>
  <si>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</si>
  <si>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</si>
  <si>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</si>
  <si>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</si>
  <si>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</si>
  <si>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</si>
  <si>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中華民國112年底</t>
  </si>
  <si>
    <t>中華民國111年底</t>
  </si>
  <si>
    <t>中華民國110年底</t>
  </si>
  <si>
    <t>中華民國109年底</t>
  </si>
  <si>
    <t>中華民國108年底</t>
  </si>
  <si>
    <t>中華民國107年底</t>
  </si>
  <si>
    <t>內政部戶政司 編製</t>
  </si>
  <si>
    <t>中華民國106年底</t>
  </si>
  <si>
    <t>中華民國105年底</t>
  </si>
  <si>
    <t>中華民國104年底</t>
  </si>
  <si>
    <t>中華民國103年底</t>
  </si>
  <si>
    <t>中華民國102年底</t>
  </si>
  <si>
    <t>桃 園 縣</t>
  </si>
  <si>
    <t>中華民國101年底</t>
  </si>
  <si>
    <t>中華民國100年底</t>
  </si>
  <si>
    <t>中華民國99年底</t>
  </si>
  <si>
    <t>中華民國98年底</t>
  </si>
  <si>
    <t>臺 北 縣</t>
  </si>
  <si>
    <t>臺 中 縣</t>
  </si>
  <si>
    <t>臺 南 縣</t>
  </si>
  <si>
    <t>高 雄 縣</t>
  </si>
  <si>
    <t>中華民國97年底</t>
  </si>
  <si>
    <t>中華民國96年底</t>
  </si>
  <si>
    <t>中華民國95年底</t>
  </si>
  <si>
    <t>中華民國94年底</t>
  </si>
  <si>
    <t>中華民國93年底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</si>
</sst>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&quot; &quot;;&quot; (&quot;#,##0&quot;)&quot;;&quot; - &quot;;&quot; &quot;@&quot; &quot;"/>
    <numFmt numFmtId="177" formatCode="#,##0;&quot;–&quot;#,##0;&quot;—&quot;"/>
  </numFmts>
  <fonts count="15">
    <font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微軟正黑體"/>
      <family val="2"/>
      <charset val="136"/>
    </font>
    <font>
      <sz val="12"/>
      <color rgb="FFCC0000"/>
      <name val="微軟正黑體"/>
      <family val="2"/>
      <charset val="136"/>
    </font>
    <font>
      <sz val="12"/>
      <color rgb="FF808080"/>
      <name val="微軟正黑體"/>
      <family val="2"/>
      <charset val="136"/>
    </font>
    <font>
      <sz val="12"/>
      <color rgb="FF006600"/>
      <name val="微軟正黑體"/>
      <family val="2"/>
      <charset val="136"/>
    </font>
    <font>
      <sz val="12"/>
      <color rgb="FF996600"/>
      <name val="微軟正黑體"/>
      <family val="2"/>
      <charset val="136"/>
    </font>
    <font>
      <sz val="12"/>
      <color rgb="FF333333"/>
      <name val="微軟正黑體"/>
      <family val="2"/>
      <charset val="136"/>
    </font>
    <font>
      <sz val="9"/>
      <name val="微軟正黑體"/>
      <family val="2"/>
      <charset val="136"/>
    </font>
    <font>
      <b/>
      <sz val="16"/>
      <name val="標楷體"/>
      <family val="4"/>
      <charset val="136"/>
    </font>
    <font>
      <sz val="13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0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Fon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7" fillId="8" borderId="0" applyNumberFormat="0" applyBorder="0" applyAlignment="0" applyProtection="0"/>
    <xf numFmtId="0" fontId="8" fillId="8" borderId="1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0" fillId="0" borderId="0" xfId="3" applyFont="1" applyFill="1" applyAlignment="1">
      <alignment vertical="top"/>
    </xf>
    <xf numFmtId="0" fontId="10" fillId="0" borderId="0" xfId="3" applyFont="1" applyFill="1" applyAlignment="1">
      <alignment horizontal="center" vertical="top"/>
    </xf>
    <xf numFmtId="176" fontId="11" fillId="0" borderId="0" xfId="1" applyFont="1" applyFill="1" applyAlignment="1"/>
    <xf numFmtId="0" fontId="11" fillId="0" borderId="2" xfId="3" applyFont="1" applyFill="1" applyBorder="1" applyAlignment="1">
      <alignment horizontal="center"/>
    </xf>
    <xf numFmtId="0" fontId="11" fillId="0" borderId="0" xfId="3" applyFont="1" applyFill="1" applyAlignment="1"/>
    <xf numFmtId="0" fontId="11" fillId="0" borderId="0" xfId="3" applyFont="1" applyFill="1" applyAlignment="1">
      <alignment horizontal="right"/>
    </xf>
    <xf numFmtId="0" fontId="13" fillId="0" borderId="0" xfId="3" applyFont="1" applyFill="1" applyAlignment="1"/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0" xfId="0" applyFont="1"/>
    <xf numFmtId="176" fontId="14" fillId="0" borderId="0" xfId="1" applyFont="1" applyFill="1" applyAlignment="1">
      <alignment horizontal="center"/>
    </xf>
    <xf numFmtId="176" fontId="14" fillId="0" borderId="6" xfId="1" applyFont="1" applyFill="1" applyBorder="1" applyAlignment="1">
      <alignment horizontal="center"/>
    </xf>
    <xf numFmtId="176" fontId="14" fillId="0" borderId="2" xfId="1" applyFont="1" applyFill="1" applyBorder="1" applyAlignment="1">
      <alignment horizontal="center"/>
    </xf>
    <xf numFmtId="176" fontId="14" fillId="0" borderId="10" xfId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3" applyFont="1" applyFill="1" applyAlignment="1"/>
    <xf numFmtId="0" fontId="14" fillId="0" borderId="14" xfId="2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7" fontId="12" fillId="0" borderId="7" xfId="3" applyNumberFormat="1" applyFont="1" applyFill="1" applyBorder="1" applyAlignment="1"/>
    <xf numFmtId="177" fontId="12" fillId="0" borderId="8" xfId="3" applyNumberFormat="1" applyFont="1" applyFill="1" applyBorder="1" applyAlignment="1"/>
    <xf numFmtId="177" fontId="12" fillId="0" borderId="6" xfId="3" applyNumberFormat="1" applyFont="1" applyFill="1" applyBorder="1" applyAlignment="1"/>
    <xf numFmtId="177" fontId="12" fillId="0" borderId="9" xfId="3" applyNumberFormat="1" applyFont="1" applyFill="1" applyBorder="1" applyAlignment="1"/>
    <xf numFmtId="177" fontId="12" fillId="0" borderId="10" xfId="3" applyNumberFormat="1" applyFont="1" applyFill="1" applyBorder="1" applyAlignment="1"/>
    <xf numFmtId="177" fontId="12" fillId="0" borderId="11" xfId="3" applyNumberFormat="1" applyFont="1" applyFill="1" applyBorder="1" applyAlignment="1"/>
    <xf numFmtId="177" fontId="12" fillId="0" borderId="0" xfId="3" applyNumberFormat="1" applyFont="1" applyFill="1" applyAlignment="1"/>
    <xf numFmtId="177" fontId="12" fillId="0" borderId="2" xfId="3" applyNumberFormat="1" applyFont="1" applyFill="1" applyBorder="1" applyAlignment="1"/>
  </cellXfs>
  <cellStyles count="20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一般" xfId="0" builtinId="0" customBuiltin="1"/>
    <cellStyle name="一般 2" xfId="2"/>
    <cellStyle name="一般_RCRPM10B" xfId="3"/>
    <cellStyle name="千分位[0]" xfId="1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/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3247</v>
      </c>
      <c r="D5" s="21">
        <f t="shared" ref="D5:U5" si="1">D8+D11+D14+D17+D20+D23+D26+D29+D32+D35+D38+D41+D44+D47+D50+D53+D56+D59+D62+D65+D68+D71</f>
        <v>2386</v>
      </c>
      <c r="E5" s="21">
        <f t="shared" si="1"/>
        <v>151</v>
      </c>
      <c r="F5" s="21">
        <f t="shared" si="1"/>
        <v>91</v>
      </c>
      <c r="G5" s="21">
        <f t="shared" si="1"/>
        <v>83</v>
      </c>
      <c r="H5" s="21">
        <f t="shared" si="1"/>
        <v>56</v>
      </c>
      <c r="I5" s="21">
        <f t="shared" si="1"/>
        <v>78</v>
      </c>
      <c r="J5" s="21">
        <f t="shared" si="1"/>
        <v>45</v>
      </c>
      <c r="K5" s="21">
        <f t="shared" si="1"/>
        <v>41</v>
      </c>
      <c r="L5" s="21">
        <f t="shared" si="1"/>
        <v>40</v>
      </c>
      <c r="M5" s="21">
        <f t="shared" si="1"/>
        <v>43</v>
      </c>
      <c r="N5" s="21">
        <f t="shared" si="1"/>
        <v>37</v>
      </c>
      <c r="O5" s="21">
        <f t="shared" si="1"/>
        <v>39</v>
      </c>
      <c r="P5" s="21">
        <f t="shared" si="1"/>
        <v>27</v>
      </c>
      <c r="Q5" s="21">
        <f t="shared" si="1"/>
        <v>28</v>
      </c>
      <c r="R5" s="21">
        <f t="shared" si="1"/>
        <v>31</v>
      </c>
      <c r="S5" s="21">
        <f t="shared" si="1"/>
        <v>34</v>
      </c>
      <c r="T5" s="21">
        <f t="shared" si="1"/>
        <v>19</v>
      </c>
      <c r="U5" s="22">
        <f t="shared" si="1"/>
        <v>18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1720</v>
      </c>
      <c r="D6" s="23">
        <f t="shared" ref="D6:U6" si="2">D9+D12+D15+D18+D21+D24+D27+D30+D33+D36+D39+D42+D45+D48+D51+D54+D57+D60+D63+D66+D69+D72</f>
        <v>1272</v>
      </c>
      <c r="E6" s="23">
        <f t="shared" si="2"/>
        <v>85</v>
      </c>
      <c r="F6" s="23">
        <f t="shared" si="2"/>
        <v>50</v>
      </c>
      <c r="G6" s="23">
        <f t="shared" si="2"/>
        <v>41</v>
      </c>
      <c r="H6" s="23">
        <f t="shared" si="2"/>
        <v>31</v>
      </c>
      <c r="I6" s="23">
        <f t="shared" si="2"/>
        <v>33</v>
      </c>
      <c r="J6" s="23">
        <f t="shared" si="2"/>
        <v>19</v>
      </c>
      <c r="K6" s="23">
        <f t="shared" si="2"/>
        <v>23</v>
      </c>
      <c r="L6" s="23">
        <f t="shared" si="2"/>
        <v>19</v>
      </c>
      <c r="M6" s="23">
        <f t="shared" si="2"/>
        <v>27</v>
      </c>
      <c r="N6" s="23">
        <f t="shared" si="2"/>
        <v>17</v>
      </c>
      <c r="O6" s="23">
        <f t="shared" si="2"/>
        <v>23</v>
      </c>
      <c r="P6" s="23">
        <f t="shared" si="2"/>
        <v>16</v>
      </c>
      <c r="Q6" s="23">
        <f t="shared" si="2"/>
        <v>13</v>
      </c>
      <c r="R6" s="23">
        <f t="shared" si="2"/>
        <v>17</v>
      </c>
      <c r="S6" s="23">
        <f t="shared" si="2"/>
        <v>21</v>
      </c>
      <c r="T6" s="23">
        <f t="shared" si="2"/>
        <v>10</v>
      </c>
      <c r="U6" s="24">
        <f t="shared" si="2"/>
        <v>3</v>
      </c>
    </row>
    <row r="7" spans="1:21" s="11" customFormat="1" ht="14.1" customHeight="1">
      <c r="A7" s="14"/>
      <c r="B7" s="15" t="s">
        <v>27</v>
      </c>
      <c r="C7" s="25">
        <f t="shared" si="0"/>
        <v>1527</v>
      </c>
      <c r="D7" s="25">
        <f t="shared" ref="D7:U7" si="3">D10+D13+D16+D19+D22+D25+D28+D31+D34+D37+D40+D43+D46+D49+D52+D55+D58+D61+D64+D67+D70+D73</f>
        <v>1114</v>
      </c>
      <c r="E7" s="25">
        <f t="shared" si="3"/>
        <v>66</v>
      </c>
      <c r="F7" s="25">
        <f t="shared" si="3"/>
        <v>41</v>
      </c>
      <c r="G7" s="25">
        <f t="shared" si="3"/>
        <v>42</v>
      </c>
      <c r="H7" s="25">
        <f t="shared" si="3"/>
        <v>25</v>
      </c>
      <c r="I7" s="25">
        <f t="shared" si="3"/>
        <v>45</v>
      </c>
      <c r="J7" s="25">
        <f t="shared" si="3"/>
        <v>26</v>
      </c>
      <c r="K7" s="25">
        <f t="shared" si="3"/>
        <v>18</v>
      </c>
      <c r="L7" s="25">
        <f t="shared" si="3"/>
        <v>21</v>
      </c>
      <c r="M7" s="25">
        <f t="shared" si="3"/>
        <v>16</v>
      </c>
      <c r="N7" s="25">
        <f t="shared" si="3"/>
        <v>20</v>
      </c>
      <c r="O7" s="25">
        <f t="shared" si="3"/>
        <v>16</v>
      </c>
      <c r="P7" s="25">
        <f t="shared" si="3"/>
        <v>11</v>
      </c>
      <c r="Q7" s="25">
        <f t="shared" si="3"/>
        <v>15</v>
      </c>
      <c r="R7" s="25">
        <f t="shared" si="3"/>
        <v>14</v>
      </c>
      <c r="S7" s="25">
        <f t="shared" si="3"/>
        <v>13</v>
      </c>
      <c r="T7" s="25">
        <f t="shared" si="3"/>
        <v>9</v>
      </c>
      <c r="U7" s="26">
        <f t="shared" si="3"/>
        <v>15</v>
      </c>
    </row>
    <row r="8" spans="1:21" s="11" customFormat="1" ht="14.1" customHeight="1">
      <c r="A8" s="12"/>
      <c r="B8" s="13" t="s">
        <v>24</v>
      </c>
      <c r="C8" s="21">
        <f t="shared" si="0"/>
        <v>462</v>
      </c>
      <c r="D8" s="21">
        <v>309</v>
      </c>
      <c r="E8" s="21">
        <v>23</v>
      </c>
      <c r="F8" s="21">
        <v>18</v>
      </c>
      <c r="G8" s="21">
        <v>13</v>
      </c>
      <c r="H8" s="21">
        <v>9</v>
      </c>
      <c r="I8" s="21">
        <v>16</v>
      </c>
      <c r="J8" s="21">
        <v>8</v>
      </c>
      <c r="K8" s="21">
        <v>11</v>
      </c>
      <c r="L8" s="21">
        <v>10</v>
      </c>
      <c r="M8" s="21">
        <v>5</v>
      </c>
      <c r="N8" s="21">
        <v>8</v>
      </c>
      <c r="O8" s="21">
        <v>0</v>
      </c>
      <c r="P8" s="21">
        <v>5</v>
      </c>
      <c r="Q8" s="21">
        <v>5</v>
      </c>
      <c r="R8" s="21">
        <v>6</v>
      </c>
      <c r="S8" s="21">
        <v>6</v>
      </c>
      <c r="T8" s="21">
        <v>6</v>
      </c>
      <c r="U8" s="22">
        <v>4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248</v>
      </c>
      <c r="D9" s="23">
        <v>164</v>
      </c>
      <c r="E9" s="23">
        <v>15</v>
      </c>
      <c r="F9" s="23">
        <v>12</v>
      </c>
      <c r="G9" s="23">
        <v>7</v>
      </c>
      <c r="H9" s="23">
        <v>6</v>
      </c>
      <c r="I9" s="23">
        <v>9</v>
      </c>
      <c r="J9" s="23">
        <v>4</v>
      </c>
      <c r="K9" s="23">
        <v>4</v>
      </c>
      <c r="L9" s="23">
        <v>5</v>
      </c>
      <c r="M9" s="23">
        <v>2</v>
      </c>
      <c r="N9" s="23">
        <v>5</v>
      </c>
      <c r="O9" s="23">
        <v>0</v>
      </c>
      <c r="P9" s="23">
        <v>4</v>
      </c>
      <c r="Q9" s="23">
        <v>2</v>
      </c>
      <c r="R9" s="23">
        <v>3</v>
      </c>
      <c r="S9" s="23">
        <v>3</v>
      </c>
      <c r="T9" s="23">
        <v>2</v>
      </c>
      <c r="U9" s="24">
        <v>1</v>
      </c>
    </row>
    <row r="10" spans="1:21" s="11" customFormat="1" ht="14.1" customHeight="1">
      <c r="A10" s="14"/>
      <c r="B10" s="15" t="s">
        <v>27</v>
      </c>
      <c r="C10" s="25">
        <f t="shared" si="0"/>
        <v>214</v>
      </c>
      <c r="D10" s="25">
        <v>145</v>
      </c>
      <c r="E10" s="25">
        <v>8</v>
      </c>
      <c r="F10" s="25">
        <v>6</v>
      </c>
      <c r="G10" s="25">
        <v>6</v>
      </c>
      <c r="H10" s="25">
        <v>3</v>
      </c>
      <c r="I10" s="25">
        <v>7</v>
      </c>
      <c r="J10" s="25">
        <v>4</v>
      </c>
      <c r="K10" s="25">
        <v>7</v>
      </c>
      <c r="L10" s="25">
        <v>5</v>
      </c>
      <c r="M10" s="25">
        <v>3</v>
      </c>
      <c r="N10" s="25">
        <v>3</v>
      </c>
      <c r="O10" s="25">
        <v>0</v>
      </c>
      <c r="P10" s="25">
        <v>1</v>
      </c>
      <c r="Q10" s="25">
        <v>3</v>
      </c>
      <c r="R10" s="25">
        <v>3</v>
      </c>
      <c r="S10" s="25">
        <v>3</v>
      </c>
      <c r="T10" s="25">
        <v>4</v>
      </c>
      <c r="U10" s="26">
        <v>3</v>
      </c>
    </row>
    <row r="11" spans="1:21" s="11" customFormat="1" ht="14.1" customHeight="1">
      <c r="A11" s="12"/>
      <c r="B11" s="13" t="s">
        <v>24</v>
      </c>
      <c r="C11" s="21">
        <f t="shared" si="0"/>
        <v>382</v>
      </c>
      <c r="D11" s="21">
        <v>267</v>
      </c>
      <c r="E11" s="21">
        <v>14</v>
      </c>
      <c r="F11" s="21">
        <v>14</v>
      </c>
      <c r="G11" s="21">
        <v>8</v>
      </c>
      <c r="H11" s="21">
        <v>6</v>
      </c>
      <c r="I11" s="21">
        <v>12</v>
      </c>
      <c r="J11" s="21">
        <v>3</v>
      </c>
      <c r="K11" s="21">
        <v>7</v>
      </c>
      <c r="L11" s="21">
        <v>2</v>
      </c>
      <c r="M11" s="21">
        <v>6</v>
      </c>
      <c r="N11" s="21">
        <v>4</v>
      </c>
      <c r="O11" s="21">
        <v>11</v>
      </c>
      <c r="P11" s="21">
        <v>5</v>
      </c>
      <c r="Q11" s="21">
        <v>6</v>
      </c>
      <c r="R11" s="21">
        <v>4</v>
      </c>
      <c r="S11" s="21">
        <v>3</v>
      </c>
      <c r="T11" s="21">
        <v>6</v>
      </c>
      <c r="U11" s="22">
        <v>4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198</v>
      </c>
      <c r="D12" s="23">
        <v>143</v>
      </c>
      <c r="E12" s="23">
        <v>4</v>
      </c>
      <c r="F12" s="23">
        <v>9</v>
      </c>
      <c r="G12" s="23">
        <v>4</v>
      </c>
      <c r="H12" s="23">
        <v>3</v>
      </c>
      <c r="I12" s="23">
        <v>4</v>
      </c>
      <c r="J12" s="23">
        <v>1</v>
      </c>
      <c r="K12" s="23">
        <v>3</v>
      </c>
      <c r="L12" s="23">
        <v>0</v>
      </c>
      <c r="M12" s="23">
        <v>5</v>
      </c>
      <c r="N12" s="23">
        <v>3</v>
      </c>
      <c r="O12" s="23">
        <v>7</v>
      </c>
      <c r="P12" s="23">
        <v>2</v>
      </c>
      <c r="Q12" s="23">
        <v>2</v>
      </c>
      <c r="R12" s="23">
        <v>2</v>
      </c>
      <c r="S12" s="23">
        <v>2</v>
      </c>
      <c r="T12" s="23">
        <v>4</v>
      </c>
      <c r="U12" s="24">
        <v>0</v>
      </c>
    </row>
    <row r="13" spans="1:21" s="11" customFormat="1" ht="14.1" customHeight="1">
      <c r="A13" s="14"/>
      <c r="B13" s="15" t="s">
        <v>27</v>
      </c>
      <c r="C13" s="25">
        <f t="shared" si="0"/>
        <v>184</v>
      </c>
      <c r="D13" s="25">
        <v>124</v>
      </c>
      <c r="E13" s="25">
        <v>10</v>
      </c>
      <c r="F13" s="25">
        <v>5</v>
      </c>
      <c r="G13" s="25">
        <v>4</v>
      </c>
      <c r="H13" s="25">
        <v>3</v>
      </c>
      <c r="I13" s="25">
        <v>8</v>
      </c>
      <c r="J13" s="25">
        <v>2</v>
      </c>
      <c r="K13" s="25">
        <v>4</v>
      </c>
      <c r="L13" s="25">
        <v>2</v>
      </c>
      <c r="M13" s="25">
        <v>1</v>
      </c>
      <c r="N13" s="25">
        <v>1</v>
      </c>
      <c r="O13" s="25">
        <v>4</v>
      </c>
      <c r="P13" s="25">
        <v>3</v>
      </c>
      <c r="Q13" s="25">
        <v>4</v>
      </c>
      <c r="R13" s="25">
        <v>2</v>
      </c>
      <c r="S13" s="25">
        <v>1</v>
      </c>
      <c r="T13" s="25">
        <v>2</v>
      </c>
      <c r="U13" s="26">
        <v>4</v>
      </c>
    </row>
    <row r="14" spans="1:21" s="11" customFormat="1" ht="14.1" customHeight="1">
      <c r="A14" s="16"/>
      <c r="B14" s="13" t="s">
        <v>24</v>
      </c>
      <c r="C14" s="21">
        <f t="shared" si="0"/>
        <v>419</v>
      </c>
      <c r="D14" s="21">
        <v>322</v>
      </c>
      <c r="E14" s="21">
        <v>17</v>
      </c>
      <c r="F14" s="21">
        <v>5</v>
      </c>
      <c r="G14" s="21">
        <v>9</v>
      </c>
      <c r="H14" s="21">
        <v>6</v>
      </c>
      <c r="I14" s="21">
        <v>14</v>
      </c>
      <c r="J14" s="21">
        <v>3</v>
      </c>
      <c r="K14" s="21">
        <v>2</v>
      </c>
      <c r="L14" s="21">
        <v>4</v>
      </c>
      <c r="M14" s="21">
        <v>6</v>
      </c>
      <c r="N14" s="21">
        <v>7</v>
      </c>
      <c r="O14" s="21">
        <v>5</v>
      </c>
      <c r="P14" s="21">
        <v>6</v>
      </c>
      <c r="Q14" s="21">
        <v>5</v>
      </c>
      <c r="R14" s="21">
        <v>0</v>
      </c>
      <c r="S14" s="21">
        <v>2</v>
      </c>
      <c r="T14" s="21">
        <v>2</v>
      </c>
      <c r="U14" s="22">
        <v>4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206</v>
      </c>
      <c r="D15" s="23">
        <v>156</v>
      </c>
      <c r="E15" s="23">
        <v>8</v>
      </c>
      <c r="F15" s="23">
        <v>4</v>
      </c>
      <c r="G15" s="23">
        <v>6</v>
      </c>
      <c r="H15" s="23">
        <v>3</v>
      </c>
      <c r="I15" s="23">
        <v>3</v>
      </c>
      <c r="J15" s="23">
        <v>1</v>
      </c>
      <c r="K15" s="23">
        <v>1</v>
      </c>
      <c r="L15" s="23">
        <v>2</v>
      </c>
      <c r="M15" s="23">
        <v>5</v>
      </c>
      <c r="N15" s="23">
        <v>4</v>
      </c>
      <c r="O15" s="23">
        <v>3</v>
      </c>
      <c r="P15" s="23">
        <v>4</v>
      </c>
      <c r="Q15" s="23">
        <v>2</v>
      </c>
      <c r="R15" s="23">
        <v>0</v>
      </c>
      <c r="S15" s="23">
        <v>2</v>
      </c>
      <c r="T15" s="23">
        <v>1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213</v>
      </c>
      <c r="D16" s="25">
        <v>166</v>
      </c>
      <c r="E16" s="25">
        <v>9</v>
      </c>
      <c r="F16" s="25">
        <v>1</v>
      </c>
      <c r="G16" s="25">
        <v>3</v>
      </c>
      <c r="H16" s="25">
        <v>3</v>
      </c>
      <c r="I16" s="25">
        <v>11</v>
      </c>
      <c r="J16" s="25">
        <v>2</v>
      </c>
      <c r="K16" s="25">
        <v>1</v>
      </c>
      <c r="L16" s="25">
        <v>2</v>
      </c>
      <c r="M16" s="25">
        <v>1</v>
      </c>
      <c r="N16" s="25">
        <v>3</v>
      </c>
      <c r="O16" s="25">
        <v>2</v>
      </c>
      <c r="P16" s="25">
        <v>2</v>
      </c>
      <c r="Q16" s="25">
        <v>3</v>
      </c>
      <c r="R16" s="25">
        <v>0</v>
      </c>
      <c r="S16" s="25">
        <v>0</v>
      </c>
      <c r="T16" s="25">
        <v>1</v>
      </c>
      <c r="U16" s="26">
        <v>3</v>
      </c>
    </row>
    <row r="17" spans="1:21" s="11" customFormat="1" ht="14.1" customHeight="1">
      <c r="A17" s="12"/>
      <c r="B17" s="13" t="s">
        <v>24</v>
      </c>
      <c r="C17" s="21">
        <f t="shared" si="0"/>
        <v>429</v>
      </c>
      <c r="D17" s="21">
        <v>318</v>
      </c>
      <c r="E17" s="21">
        <v>21</v>
      </c>
      <c r="F17" s="21">
        <v>11</v>
      </c>
      <c r="G17" s="21">
        <v>12</v>
      </c>
      <c r="H17" s="21">
        <v>8</v>
      </c>
      <c r="I17" s="21">
        <v>10</v>
      </c>
      <c r="J17" s="21">
        <v>6</v>
      </c>
      <c r="K17" s="21">
        <v>5</v>
      </c>
      <c r="L17" s="21">
        <v>5</v>
      </c>
      <c r="M17" s="21">
        <v>2</v>
      </c>
      <c r="N17" s="21">
        <v>5</v>
      </c>
      <c r="O17" s="21">
        <v>8</v>
      </c>
      <c r="P17" s="21">
        <v>3</v>
      </c>
      <c r="Q17" s="21">
        <v>1</v>
      </c>
      <c r="R17" s="21">
        <v>4</v>
      </c>
      <c r="S17" s="21">
        <v>8</v>
      </c>
      <c r="T17" s="21">
        <v>1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221</v>
      </c>
      <c r="D18" s="23">
        <v>162</v>
      </c>
      <c r="E18" s="23">
        <v>13</v>
      </c>
      <c r="F18" s="23">
        <v>5</v>
      </c>
      <c r="G18" s="23">
        <v>6</v>
      </c>
      <c r="H18" s="23">
        <v>5</v>
      </c>
      <c r="I18" s="23">
        <v>3</v>
      </c>
      <c r="J18" s="23">
        <v>3</v>
      </c>
      <c r="K18" s="23">
        <v>4</v>
      </c>
      <c r="L18" s="23">
        <v>4</v>
      </c>
      <c r="M18" s="23">
        <v>2</v>
      </c>
      <c r="N18" s="23">
        <v>2</v>
      </c>
      <c r="O18" s="23">
        <v>4</v>
      </c>
      <c r="P18" s="23">
        <v>1</v>
      </c>
      <c r="Q18" s="23">
        <v>0</v>
      </c>
      <c r="R18" s="23">
        <v>2</v>
      </c>
      <c r="S18" s="23">
        <v>4</v>
      </c>
      <c r="T18" s="23">
        <v>1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208</v>
      </c>
      <c r="D19" s="25">
        <v>156</v>
      </c>
      <c r="E19" s="25">
        <v>8</v>
      </c>
      <c r="F19" s="25">
        <v>6</v>
      </c>
      <c r="G19" s="25">
        <v>6</v>
      </c>
      <c r="H19" s="25">
        <v>3</v>
      </c>
      <c r="I19" s="25">
        <v>7</v>
      </c>
      <c r="J19" s="25">
        <v>3</v>
      </c>
      <c r="K19" s="25">
        <v>1</v>
      </c>
      <c r="L19" s="25">
        <v>1</v>
      </c>
      <c r="M19" s="25">
        <v>0</v>
      </c>
      <c r="N19" s="25">
        <v>3</v>
      </c>
      <c r="O19" s="25">
        <v>4</v>
      </c>
      <c r="P19" s="25">
        <v>2</v>
      </c>
      <c r="Q19" s="25">
        <v>1</v>
      </c>
      <c r="R19" s="25">
        <v>2</v>
      </c>
      <c r="S19" s="25">
        <v>4</v>
      </c>
      <c r="T19" s="25">
        <v>0</v>
      </c>
      <c r="U19" s="26">
        <v>1</v>
      </c>
    </row>
    <row r="20" spans="1:21" s="11" customFormat="1" ht="14.1" customHeight="1">
      <c r="A20" s="12"/>
      <c r="B20" s="13" t="s">
        <v>24</v>
      </c>
      <c r="C20" s="21">
        <f t="shared" si="0"/>
        <v>183</v>
      </c>
      <c r="D20" s="21">
        <v>141</v>
      </c>
      <c r="E20" s="21">
        <v>5</v>
      </c>
      <c r="F20" s="21">
        <v>6</v>
      </c>
      <c r="G20" s="21">
        <v>6</v>
      </c>
      <c r="H20" s="21">
        <v>3</v>
      </c>
      <c r="I20" s="21">
        <v>3</v>
      </c>
      <c r="J20" s="21">
        <v>2</v>
      </c>
      <c r="K20" s="21">
        <v>3</v>
      </c>
      <c r="L20" s="21">
        <v>1</v>
      </c>
      <c r="M20" s="21">
        <v>1</v>
      </c>
      <c r="N20" s="21">
        <v>2</v>
      </c>
      <c r="O20" s="21">
        <v>4</v>
      </c>
      <c r="P20" s="21">
        <v>0</v>
      </c>
      <c r="Q20" s="21">
        <v>1</v>
      </c>
      <c r="R20" s="21">
        <v>3</v>
      </c>
      <c r="S20" s="21">
        <v>2</v>
      </c>
      <c r="T20" s="21">
        <v>0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104</v>
      </c>
      <c r="D21" s="23">
        <v>82</v>
      </c>
      <c r="E21" s="23">
        <v>2</v>
      </c>
      <c r="F21" s="23">
        <v>2</v>
      </c>
      <c r="G21" s="23">
        <v>2</v>
      </c>
      <c r="H21" s="23">
        <v>3</v>
      </c>
      <c r="I21" s="23">
        <v>1</v>
      </c>
      <c r="J21" s="23">
        <v>0</v>
      </c>
      <c r="K21" s="23">
        <v>2</v>
      </c>
      <c r="L21" s="23">
        <v>0</v>
      </c>
      <c r="M21" s="23">
        <v>1</v>
      </c>
      <c r="N21" s="23">
        <v>1</v>
      </c>
      <c r="O21" s="23">
        <v>2</v>
      </c>
      <c r="P21" s="23">
        <v>0</v>
      </c>
      <c r="Q21" s="23">
        <v>1</v>
      </c>
      <c r="R21" s="23">
        <v>3</v>
      </c>
      <c r="S21" s="23">
        <v>2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79</v>
      </c>
      <c r="D22" s="25">
        <v>59</v>
      </c>
      <c r="E22" s="25">
        <v>3</v>
      </c>
      <c r="F22" s="25">
        <v>4</v>
      </c>
      <c r="G22" s="25">
        <v>4</v>
      </c>
      <c r="H22" s="25">
        <v>0</v>
      </c>
      <c r="I22" s="25">
        <v>2</v>
      </c>
      <c r="J22" s="25">
        <v>2</v>
      </c>
      <c r="K22" s="25">
        <v>1</v>
      </c>
      <c r="L22" s="25">
        <v>1</v>
      </c>
      <c r="M22" s="25">
        <v>0</v>
      </c>
      <c r="N22" s="25">
        <v>1</v>
      </c>
      <c r="O22" s="25">
        <v>2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369</v>
      </c>
      <c r="D23" s="21">
        <v>278</v>
      </c>
      <c r="E23" s="21">
        <v>12</v>
      </c>
      <c r="F23" s="21">
        <v>11</v>
      </c>
      <c r="G23" s="21">
        <v>7</v>
      </c>
      <c r="H23" s="21">
        <v>5</v>
      </c>
      <c r="I23" s="21">
        <v>9</v>
      </c>
      <c r="J23" s="21">
        <v>3</v>
      </c>
      <c r="K23" s="21">
        <v>5</v>
      </c>
      <c r="L23" s="21">
        <v>4</v>
      </c>
      <c r="M23" s="21">
        <v>11</v>
      </c>
      <c r="N23" s="21">
        <v>4</v>
      </c>
      <c r="O23" s="21">
        <v>3</v>
      </c>
      <c r="P23" s="21">
        <v>4</v>
      </c>
      <c r="Q23" s="21">
        <v>1</v>
      </c>
      <c r="R23" s="21">
        <v>6</v>
      </c>
      <c r="S23" s="21">
        <v>3</v>
      </c>
      <c r="T23" s="21">
        <v>1</v>
      </c>
      <c r="U23" s="22">
        <v>2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204</v>
      </c>
      <c r="D24" s="23">
        <v>150</v>
      </c>
      <c r="E24" s="23">
        <v>8</v>
      </c>
      <c r="F24" s="23">
        <v>6</v>
      </c>
      <c r="G24" s="23">
        <v>4</v>
      </c>
      <c r="H24" s="23">
        <v>2</v>
      </c>
      <c r="I24" s="23">
        <v>4</v>
      </c>
      <c r="J24" s="23">
        <v>3</v>
      </c>
      <c r="K24" s="23">
        <v>5</v>
      </c>
      <c r="L24" s="23">
        <v>2</v>
      </c>
      <c r="M24" s="23">
        <v>8</v>
      </c>
      <c r="N24" s="23">
        <v>0</v>
      </c>
      <c r="O24" s="23">
        <v>3</v>
      </c>
      <c r="P24" s="23">
        <v>2</v>
      </c>
      <c r="Q24" s="23">
        <v>1</v>
      </c>
      <c r="R24" s="23">
        <v>3</v>
      </c>
      <c r="S24" s="23">
        <v>3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165</v>
      </c>
      <c r="D25" s="25">
        <v>128</v>
      </c>
      <c r="E25" s="25">
        <v>4</v>
      </c>
      <c r="F25" s="25">
        <v>5</v>
      </c>
      <c r="G25" s="25">
        <v>3</v>
      </c>
      <c r="H25" s="25">
        <v>3</v>
      </c>
      <c r="I25" s="25">
        <v>5</v>
      </c>
      <c r="J25" s="25">
        <v>0</v>
      </c>
      <c r="K25" s="25">
        <v>0</v>
      </c>
      <c r="L25" s="25">
        <v>2</v>
      </c>
      <c r="M25" s="25">
        <v>3</v>
      </c>
      <c r="N25" s="25">
        <v>4</v>
      </c>
      <c r="O25" s="25">
        <v>0</v>
      </c>
      <c r="P25" s="25">
        <v>2</v>
      </c>
      <c r="Q25" s="25">
        <v>0</v>
      </c>
      <c r="R25" s="25">
        <v>3</v>
      </c>
      <c r="S25" s="25">
        <v>0</v>
      </c>
      <c r="T25" s="25">
        <v>1</v>
      </c>
      <c r="U25" s="26">
        <v>2</v>
      </c>
    </row>
    <row r="26" spans="1:21" s="11" customFormat="1" ht="14.1" customHeight="1">
      <c r="A26" s="12"/>
      <c r="B26" s="13" t="s">
        <v>24</v>
      </c>
      <c r="C26" s="21">
        <f t="shared" si="0"/>
        <v>49</v>
      </c>
      <c r="D26" s="21">
        <v>30</v>
      </c>
      <c r="E26" s="21">
        <v>4</v>
      </c>
      <c r="F26" s="21">
        <v>4</v>
      </c>
      <c r="G26" s="21">
        <v>1</v>
      </c>
      <c r="H26" s="21">
        <v>1</v>
      </c>
      <c r="I26" s="21">
        <v>1</v>
      </c>
      <c r="J26" s="21">
        <v>1</v>
      </c>
      <c r="K26" s="21">
        <v>0</v>
      </c>
      <c r="L26" s="21">
        <v>0</v>
      </c>
      <c r="M26" s="21">
        <v>2</v>
      </c>
      <c r="N26" s="21">
        <v>2</v>
      </c>
      <c r="O26" s="21">
        <v>2</v>
      </c>
      <c r="P26" s="21">
        <v>1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30</v>
      </c>
      <c r="D27" s="23">
        <v>20</v>
      </c>
      <c r="E27" s="23">
        <v>2</v>
      </c>
      <c r="F27" s="23">
        <v>3</v>
      </c>
      <c r="G27" s="23">
        <v>0</v>
      </c>
      <c r="H27" s="23">
        <v>1</v>
      </c>
      <c r="I27" s="23">
        <v>1</v>
      </c>
      <c r="J27" s="23">
        <v>0</v>
      </c>
      <c r="K27" s="23">
        <v>0</v>
      </c>
      <c r="L27" s="23">
        <v>0</v>
      </c>
      <c r="M27" s="23">
        <v>1</v>
      </c>
      <c r="N27" s="23"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19</v>
      </c>
      <c r="D28" s="25">
        <v>10</v>
      </c>
      <c r="E28" s="25">
        <v>2</v>
      </c>
      <c r="F28" s="25">
        <v>1</v>
      </c>
      <c r="G28" s="25">
        <v>1</v>
      </c>
      <c r="H28" s="25">
        <v>0</v>
      </c>
      <c r="I28" s="25">
        <v>0</v>
      </c>
      <c r="J28" s="25">
        <v>1</v>
      </c>
      <c r="K28" s="25">
        <v>0</v>
      </c>
      <c r="L28" s="25">
        <v>0</v>
      </c>
      <c r="M28" s="25">
        <v>1</v>
      </c>
      <c r="N28" s="25">
        <v>1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89</v>
      </c>
      <c r="D29" s="21">
        <v>61</v>
      </c>
      <c r="E29" s="21">
        <v>3</v>
      </c>
      <c r="F29" s="21">
        <v>4</v>
      </c>
      <c r="G29" s="21">
        <v>2</v>
      </c>
      <c r="H29" s="21">
        <v>3</v>
      </c>
      <c r="I29" s="21">
        <v>2</v>
      </c>
      <c r="J29" s="21">
        <v>6</v>
      </c>
      <c r="K29" s="21">
        <v>0</v>
      </c>
      <c r="L29" s="21">
        <v>1</v>
      </c>
      <c r="M29" s="21">
        <v>1</v>
      </c>
      <c r="N29" s="21">
        <v>0</v>
      </c>
      <c r="O29" s="21">
        <v>0</v>
      </c>
      <c r="P29" s="21">
        <v>1</v>
      </c>
      <c r="Q29" s="21">
        <v>0</v>
      </c>
      <c r="R29" s="21">
        <v>3</v>
      </c>
      <c r="S29" s="21">
        <v>2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45</v>
      </c>
      <c r="D30" s="23">
        <v>34</v>
      </c>
      <c r="E30" s="23">
        <v>1</v>
      </c>
      <c r="F30" s="23">
        <v>1</v>
      </c>
      <c r="G30" s="23">
        <v>1</v>
      </c>
      <c r="H30" s="23">
        <v>1</v>
      </c>
      <c r="I30" s="23">
        <v>2</v>
      </c>
      <c r="J30" s="23">
        <v>2</v>
      </c>
      <c r="K30" s="23">
        <v>0</v>
      </c>
      <c r="L30" s="23">
        <v>1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1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44</v>
      </c>
      <c r="D31" s="25">
        <v>27</v>
      </c>
      <c r="E31" s="25">
        <v>2</v>
      </c>
      <c r="F31" s="25">
        <v>3</v>
      </c>
      <c r="G31" s="25">
        <v>1</v>
      </c>
      <c r="H31" s="25">
        <v>2</v>
      </c>
      <c r="I31" s="25">
        <v>0</v>
      </c>
      <c r="J31" s="25">
        <v>4</v>
      </c>
      <c r="K31" s="25">
        <v>0</v>
      </c>
      <c r="L31" s="25">
        <v>0</v>
      </c>
      <c r="M31" s="25">
        <v>1</v>
      </c>
      <c r="N31" s="25">
        <v>0</v>
      </c>
      <c r="O31" s="25">
        <v>0</v>
      </c>
      <c r="P31" s="25">
        <v>0</v>
      </c>
      <c r="Q31" s="25">
        <v>0</v>
      </c>
      <c r="R31" s="25">
        <v>3</v>
      </c>
      <c r="S31" s="25">
        <v>1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50</v>
      </c>
      <c r="D32" s="21">
        <v>34</v>
      </c>
      <c r="E32" s="21">
        <v>7</v>
      </c>
      <c r="F32" s="21">
        <v>2</v>
      </c>
      <c r="G32" s="21">
        <v>1</v>
      </c>
      <c r="H32" s="21">
        <v>1</v>
      </c>
      <c r="I32" s="21">
        <v>0</v>
      </c>
      <c r="J32" s="21">
        <v>1</v>
      </c>
      <c r="K32" s="21">
        <v>2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</v>
      </c>
      <c r="S32" s="21">
        <v>1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30</v>
      </c>
      <c r="D33" s="23">
        <v>18</v>
      </c>
      <c r="E33" s="23">
        <v>5</v>
      </c>
      <c r="F33" s="23">
        <v>1</v>
      </c>
      <c r="G33" s="23">
        <v>1</v>
      </c>
      <c r="H33" s="23">
        <v>1</v>
      </c>
      <c r="I33" s="23">
        <v>0</v>
      </c>
      <c r="J33" s="23">
        <v>1</v>
      </c>
      <c r="K33" s="23">
        <v>1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1</v>
      </c>
      <c r="S33" s="23">
        <v>1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20</v>
      </c>
      <c r="D34" s="25">
        <v>16</v>
      </c>
      <c r="E34" s="25">
        <v>2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154</v>
      </c>
      <c r="D35" s="21">
        <v>119</v>
      </c>
      <c r="E35" s="21">
        <v>8</v>
      </c>
      <c r="F35" s="21">
        <v>0</v>
      </c>
      <c r="G35" s="21">
        <v>5</v>
      </c>
      <c r="H35" s="21">
        <v>3</v>
      </c>
      <c r="I35" s="21">
        <v>0</v>
      </c>
      <c r="J35" s="21">
        <v>4</v>
      </c>
      <c r="K35" s="21">
        <v>2</v>
      </c>
      <c r="L35" s="21">
        <v>4</v>
      </c>
      <c r="M35" s="21">
        <v>2</v>
      </c>
      <c r="N35" s="21">
        <v>0</v>
      </c>
      <c r="O35" s="21">
        <v>1</v>
      </c>
      <c r="P35" s="21">
        <v>0</v>
      </c>
      <c r="Q35" s="21">
        <v>2</v>
      </c>
      <c r="R35" s="21">
        <v>1</v>
      </c>
      <c r="S35" s="21">
        <v>1</v>
      </c>
      <c r="T35" s="21">
        <v>2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89</v>
      </c>
      <c r="D36" s="23">
        <v>68</v>
      </c>
      <c r="E36" s="23">
        <v>4</v>
      </c>
      <c r="F36" s="23">
        <v>0</v>
      </c>
      <c r="G36" s="23">
        <v>3</v>
      </c>
      <c r="H36" s="23">
        <v>3</v>
      </c>
      <c r="I36" s="23">
        <v>0</v>
      </c>
      <c r="J36" s="23">
        <v>2</v>
      </c>
      <c r="K36" s="23">
        <v>2</v>
      </c>
      <c r="L36" s="23">
        <v>1</v>
      </c>
      <c r="M36" s="23">
        <v>2</v>
      </c>
      <c r="N36" s="23">
        <v>0</v>
      </c>
      <c r="O36" s="23">
        <v>1</v>
      </c>
      <c r="P36" s="23">
        <v>0</v>
      </c>
      <c r="Q36" s="23">
        <v>1</v>
      </c>
      <c r="R36" s="23">
        <v>1</v>
      </c>
      <c r="S36" s="23">
        <v>0</v>
      </c>
      <c r="T36" s="23">
        <v>1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65</v>
      </c>
      <c r="D37" s="25">
        <v>51</v>
      </c>
      <c r="E37" s="25">
        <v>4</v>
      </c>
      <c r="F37" s="25">
        <v>0</v>
      </c>
      <c r="G37" s="25">
        <v>2</v>
      </c>
      <c r="H37" s="25">
        <v>0</v>
      </c>
      <c r="I37" s="25">
        <v>0</v>
      </c>
      <c r="J37" s="25">
        <v>2</v>
      </c>
      <c r="K37" s="25">
        <v>0</v>
      </c>
      <c r="L37" s="25">
        <v>3</v>
      </c>
      <c r="M37" s="25">
        <v>0</v>
      </c>
      <c r="N37" s="25">
        <v>0</v>
      </c>
      <c r="O37" s="25">
        <v>0</v>
      </c>
      <c r="P37" s="25">
        <v>0</v>
      </c>
      <c r="Q37" s="25">
        <v>1</v>
      </c>
      <c r="R37" s="25">
        <v>0</v>
      </c>
      <c r="S37" s="25">
        <v>1</v>
      </c>
      <c r="T37" s="25">
        <v>1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54</v>
      </c>
      <c r="D38" s="21">
        <v>46</v>
      </c>
      <c r="E38" s="21">
        <v>0</v>
      </c>
      <c r="F38" s="21">
        <v>1</v>
      </c>
      <c r="G38" s="21">
        <v>4</v>
      </c>
      <c r="H38" s="21">
        <v>1</v>
      </c>
      <c r="I38" s="21">
        <v>1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31</v>
      </c>
      <c r="D39" s="23">
        <v>28</v>
      </c>
      <c r="E39" s="23">
        <v>0</v>
      </c>
      <c r="F39" s="23">
        <v>0</v>
      </c>
      <c r="G39" s="23">
        <v>1</v>
      </c>
      <c r="H39" s="23">
        <v>0</v>
      </c>
      <c r="I39" s="23">
        <v>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23</v>
      </c>
      <c r="D40" s="25">
        <v>18</v>
      </c>
      <c r="E40" s="25">
        <v>0</v>
      </c>
      <c r="F40" s="25">
        <v>1</v>
      </c>
      <c r="G40" s="25">
        <v>3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125</v>
      </c>
      <c r="D41" s="21">
        <v>100</v>
      </c>
      <c r="E41" s="21">
        <v>4</v>
      </c>
      <c r="F41" s="21">
        <v>5</v>
      </c>
      <c r="G41" s="21">
        <v>6</v>
      </c>
      <c r="H41" s="21">
        <v>1</v>
      </c>
      <c r="I41" s="21">
        <v>1</v>
      </c>
      <c r="J41" s="21">
        <v>3</v>
      </c>
      <c r="K41" s="21">
        <v>0</v>
      </c>
      <c r="L41" s="21">
        <v>1</v>
      </c>
      <c r="M41" s="21">
        <v>2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73</v>
      </c>
      <c r="D42" s="23">
        <v>61</v>
      </c>
      <c r="E42" s="23">
        <v>4</v>
      </c>
      <c r="F42" s="23">
        <v>3</v>
      </c>
      <c r="G42" s="23">
        <v>4</v>
      </c>
      <c r="H42" s="23">
        <v>0</v>
      </c>
      <c r="I42" s="23">
        <v>0</v>
      </c>
      <c r="J42" s="23">
        <v>0</v>
      </c>
      <c r="K42" s="23">
        <v>0</v>
      </c>
      <c r="L42" s="23">
        <v>1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52</v>
      </c>
      <c r="D43" s="25">
        <v>39</v>
      </c>
      <c r="E43" s="25">
        <v>0</v>
      </c>
      <c r="F43" s="25">
        <v>2</v>
      </c>
      <c r="G43" s="25">
        <v>2</v>
      </c>
      <c r="H43" s="25">
        <v>1</v>
      </c>
      <c r="I43" s="25">
        <v>1</v>
      </c>
      <c r="J43" s="25">
        <v>3</v>
      </c>
      <c r="K43" s="25">
        <v>0</v>
      </c>
      <c r="L43" s="25">
        <v>0</v>
      </c>
      <c r="M43" s="25">
        <v>2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50</v>
      </c>
      <c r="D44" s="21">
        <v>40</v>
      </c>
      <c r="E44" s="21">
        <v>2</v>
      </c>
      <c r="F44" s="21">
        <v>0</v>
      </c>
      <c r="G44" s="21">
        <v>2</v>
      </c>
      <c r="H44" s="21">
        <v>1</v>
      </c>
      <c r="I44" s="21">
        <v>1</v>
      </c>
      <c r="J44" s="21">
        <v>1</v>
      </c>
      <c r="K44" s="21">
        <v>0</v>
      </c>
      <c r="L44" s="21">
        <v>1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1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29</v>
      </c>
      <c r="D45" s="23">
        <v>24</v>
      </c>
      <c r="E45" s="23">
        <v>2</v>
      </c>
      <c r="F45" s="23">
        <v>0</v>
      </c>
      <c r="G45" s="23">
        <v>1</v>
      </c>
      <c r="H45" s="23">
        <v>0</v>
      </c>
      <c r="I45" s="23">
        <v>1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21</v>
      </c>
      <c r="D46" s="25">
        <v>16</v>
      </c>
      <c r="E46" s="25">
        <v>0</v>
      </c>
      <c r="F46" s="25">
        <v>0</v>
      </c>
      <c r="G46" s="25">
        <v>1</v>
      </c>
      <c r="H46" s="25">
        <v>1</v>
      </c>
      <c r="I46" s="25">
        <v>0</v>
      </c>
      <c r="J46" s="25">
        <v>1</v>
      </c>
      <c r="K46" s="25">
        <v>0</v>
      </c>
      <c r="L46" s="25">
        <v>1</v>
      </c>
      <c r="M46" s="25">
        <v>1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127</v>
      </c>
      <c r="D47" s="21">
        <v>99</v>
      </c>
      <c r="E47" s="21">
        <v>5</v>
      </c>
      <c r="F47" s="21">
        <v>3</v>
      </c>
      <c r="G47" s="21">
        <v>3</v>
      </c>
      <c r="H47" s="21">
        <v>4</v>
      </c>
      <c r="I47" s="21">
        <v>1</v>
      </c>
      <c r="J47" s="21">
        <v>1</v>
      </c>
      <c r="K47" s="21">
        <v>2</v>
      </c>
      <c r="L47" s="21">
        <v>1</v>
      </c>
      <c r="M47" s="21">
        <v>0</v>
      </c>
      <c r="N47" s="21">
        <v>3</v>
      </c>
      <c r="O47" s="21">
        <v>3</v>
      </c>
      <c r="P47" s="21">
        <v>1</v>
      </c>
      <c r="Q47" s="21">
        <v>1</v>
      </c>
      <c r="R47" s="21">
        <v>0</v>
      </c>
      <c r="S47" s="21">
        <v>0</v>
      </c>
      <c r="T47" s="21">
        <v>0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70</v>
      </c>
      <c r="D48" s="23">
        <v>57</v>
      </c>
      <c r="E48" s="23">
        <v>4</v>
      </c>
      <c r="F48" s="23">
        <v>1</v>
      </c>
      <c r="G48" s="23">
        <v>1</v>
      </c>
      <c r="H48" s="23">
        <v>1</v>
      </c>
      <c r="I48" s="23">
        <v>1</v>
      </c>
      <c r="J48" s="23">
        <v>1</v>
      </c>
      <c r="K48" s="23">
        <v>1</v>
      </c>
      <c r="L48" s="23">
        <v>0</v>
      </c>
      <c r="M48" s="23">
        <v>0</v>
      </c>
      <c r="N48" s="23">
        <v>0</v>
      </c>
      <c r="O48" s="23">
        <v>1</v>
      </c>
      <c r="P48" s="23">
        <v>1</v>
      </c>
      <c r="Q48" s="23">
        <v>1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57</v>
      </c>
      <c r="D49" s="25">
        <v>42</v>
      </c>
      <c r="E49" s="25">
        <v>1</v>
      </c>
      <c r="F49" s="25">
        <v>2</v>
      </c>
      <c r="G49" s="25">
        <v>2</v>
      </c>
      <c r="H49" s="25">
        <v>3</v>
      </c>
      <c r="I49" s="25">
        <v>0</v>
      </c>
      <c r="J49" s="25">
        <v>0</v>
      </c>
      <c r="K49" s="25">
        <v>1</v>
      </c>
      <c r="L49" s="25">
        <v>1</v>
      </c>
      <c r="M49" s="25">
        <v>0</v>
      </c>
      <c r="N49" s="25">
        <v>3</v>
      </c>
      <c r="O49" s="25">
        <v>2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59</v>
      </c>
      <c r="D50" s="21">
        <v>37</v>
      </c>
      <c r="E50" s="21">
        <v>4</v>
      </c>
      <c r="F50" s="21">
        <v>3</v>
      </c>
      <c r="G50" s="21">
        <v>2</v>
      </c>
      <c r="H50" s="21">
        <v>0</v>
      </c>
      <c r="I50" s="21">
        <v>1</v>
      </c>
      <c r="J50" s="21">
        <v>2</v>
      </c>
      <c r="K50" s="21">
        <v>0</v>
      </c>
      <c r="L50" s="21">
        <v>2</v>
      </c>
      <c r="M50" s="21">
        <v>3</v>
      </c>
      <c r="N50" s="21">
        <v>2</v>
      </c>
      <c r="O50" s="21">
        <v>1</v>
      </c>
      <c r="P50" s="21">
        <v>0</v>
      </c>
      <c r="Q50" s="21">
        <v>2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28</v>
      </c>
      <c r="D51" s="23">
        <v>19</v>
      </c>
      <c r="E51" s="23">
        <v>2</v>
      </c>
      <c r="F51" s="23">
        <v>1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1</v>
      </c>
      <c r="M51" s="23">
        <v>1</v>
      </c>
      <c r="N51" s="23">
        <v>1</v>
      </c>
      <c r="O51" s="23">
        <v>0</v>
      </c>
      <c r="P51" s="23">
        <v>0</v>
      </c>
      <c r="Q51" s="23">
        <v>2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31</v>
      </c>
      <c r="D52" s="25">
        <v>18</v>
      </c>
      <c r="E52" s="25">
        <v>2</v>
      </c>
      <c r="F52" s="25">
        <v>2</v>
      </c>
      <c r="G52" s="25">
        <v>2</v>
      </c>
      <c r="H52" s="25">
        <v>0</v>
      </c>
      <c r="I52" s="25">
        <v>1</v>
      </c>
      <c r="J52" s="25">
        <v>1</v>
      </c>
      <c r="K52" s="25">
        <v>0</v>
      </c>
      <c r="L52" s="25">
        <v>1</v>
      </c>
      <c r="M52" s="25">
        <v>2</v>
      </c>
      <c r="N52" s="25">
        <v>1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82</v>
      </c>
      <c r="D53" s="21">
        <v>58</v>
      </c>
      <c r="E53" s="21">
        <v>8</v>
      </c>
      <c r="F53" s="21">
        <v>2</v>
      </c>
      <c r="G53" s="21">
        <v>1</v>
      </c>
      <c r="H53" s="21">
        <v>1</v>
      </c>
      <c r="I53" s="21">
        <v>4</v>
      </c>
      <c r="J53" s="21">
        <v>0</v>
      </c>
      <c r="K53" s="21">
        <v>1</v>
      </c>
      <c r="L53" s="21">
        <v>2</v>
      </c>
      <c r="M53" s="21">
        <v>0</v>
      </c>
      <c r="N53" s="21">
        <v>0</v>
      </c>
      <c r="O53" s="21">
        <v>0</v>
      </c>
      <c r="P53" s="21">
        <v>0</v>
      </c>
      <c r="Q53" s="21">
        <v>1</v>
      </c>
      <c r="R53" s="21">
        <v>1</v>
      </c>
      <c r="S53" s="21">
        <v>2</v>
      </c>
      <c r="T53" s="21">
        <v>0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33</v>
      </c>
      <c r="D54" s="23">
        <v>26</v>
      </c>
      <c r="E54" s="23">
        <v>5</v>
      </c>
      <c r="F54" s="23">
        <v>0</v>
      </c>
      <c r="G54" s="23">
        <v>0</v>
      </c>
      <c r="H54" s="23">
        <v>0</v>
      </c>
      <c r="I54" s="23">
        <v>1</v>
      </c>
      <c r="J54" s="23">
        <v>0</v>
      </c>
      <c r="K54" s="23">
        <v>0</v>
      </c>
      <c r="L54" s="23">
        <v>1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49</v>
      </c>
      <c r="D55" s="25">
        <v>32</v>
      </c>
      <c r="E55" s="25">
        <v>3</v>
      </c>
      <c r="F55" s="25">
        <v>2</v>
      </c>
      <c r="G55" s="25">
        <v>1</v>
      </c>
      <c r="H55" s="25">
        <v>1</v>
      </c>
      <c r="I55" s="25">
        <v>3</v>
      </c>
      <c r="J55" s="25">
        <v>0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1</v>
      </c>
      <c r="R55" s="25">
        <v>1</v>
      </c>
      <c r="S55" s="25">
        <v>2</v>
      </c>
      <c r="T55" s="25">
        <v>0</v>
      </c>
      <c r="U55" s="26">
        <v>1</v>
      </c>
    </row>
    <row r="56" spans="1:21" s="11" customFormat="1" ht="14.1" customHeight="1">
      <c r="A56" s="12"/>
      <c r="B56" s="13" t="s">
        <v>24</v>
      </c>
      <c r="C56" s="21">
        <f t="shared" si="4"/>
        <v>13</v>
      </c>
      <c r="D56" s="21">
        <v>11</v>
      </c>
      <c r="E56" s="21">
        <v>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4</v>
      </c>
      <c r="D57" s="23">
        <v>3</v>
      </c>
      <c r="E57" s="23">
        <v>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9</v>
      </c>
      <c r="D58" s="25">
        <v>8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47</v>
      </c>
      <c r="D59" s="21">
        <v>35</v>
      </c>
      <c r="E59" s="21">
        <v>4</v>
      </c>
      <c r="F59" s="21">
        <v>2</v>
      </c>
      <c r="G59" s="21">
        <v>0</v>
      </c>
      <c r="H59" s="21">
        <v>1</v>
      </c>
      <c r="I59" s="21">
        <v>0</v>
      </c>
      <c r="J59" s="21">
        <v>0</v>
      </c>
      <c r="K59" s="21">
        <v>1</v>
      </c>
      <c r="L59" s="21">
        <v>1</v>
      </c>
      <c r="M59" s="21">
        <v>1</v>
      </c>
      <c r="N59" s="21">
        <v>0</v>
      </c>
      <c r="O59" s="21">
        <v>0</v>
      </c>
      <c r="P59" s="21">
        <v>1</v>
      </c>
      <c r="Q59" s="21">
        <v>0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30</v>
      </c>
      <c r="D60" s="23">
        <v>23</v>
      </c>
      <c r="E60" s="23">
        <v>2</v>
      </c>
      <c r="F60" s="23">
        <v>2</v>
      </c>
      <c r="G60" s="23">
        <v>0</v>
      </c>
      <c r="H60" s="23">
        <v>1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1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17</v>
      </c>
      <c r="D61" s="25">
        <v>12</v>
      </c>
      <c r="E61" s="25">
        <v>2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1</v>
      </c>
      <c r="L61" s="25">
        <v>1</v>
      </c>
      <c r="M61" s="25">
        <v>1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55</v>
      </c>
      <c r="D62" s="21">
        <v>44</v>
      </c>
      <c r="E62" s="21">
        <v>4</v>
      </c>
      <c r="F62" s="21">
        <v>0</v>
      </c>
      <c r="G62" s="21">
        <v>0</v>
      </c>
      <c r="H62" s="21">
        <v>2</v>
      </c>
      <c r="I62" s="21">
        <v>1</v>
      </c>
      <c r="J62" s="21">
        <v>0</v>
      </c>
      <c r="K62" s="21">
        <v>0</v>
      </c>
      <c r="L62" s="21">
        <v>1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1</v>
      </c>
      <c r="S62" s="21">
        <v>0</v>
      </c>
      <c r="T62" s="21">
        <v>0</v>
      </c>
      <c r="U62" s="22">
        <v>1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24</v>
      </c>
      <c r="D63" s="23">
        <v>16</v>
      </c>
      <c r="E63" s="23">
        <v>3</v>
      </c>
      <c r="F63" s="23">
        <v>0</v>
      </c>
      <c r="G63" s="23">
        <v>0</v>
      </c>
      <c r="H63" s="23">
        <v>1</v>
      </c>
      <c r="I63" s="23">
        <v>1</v>
      </c>
      <c r="J63" s="23">
        <v>0</v>
      </c>
      <c r="K63" s="23">
        <v>0</v>
      </c>
      <c r="L63" s="23">
        <v>1</v>
      </c>
      <c r="M63" s="23">
        <v>0</v>
      </c>
      <c r="N63" s="23">
        <v>0</v>
      </c>
      <c r="O63" s="23">
        <v>0</v>
      </c>
      <c r="P63" s="23">
        <v>0</v>
      </c>
      <c r="Q63" s="23">
        <v>1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31</v>
      </c>
      <c r="D64" s="25">
        <v>28</v>
      </c>
      <c r="E64" s="25">
        <v>1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1</v>
      </c>
    </row>
    <row r="65" spans="1:21" s="11" customFormat="1" ht="14.1" customHeight="1">
      <c r="A65" s="12"/>
      <c r="B65" s="13" t="s">
        <v>24</v>
      </c>
      <c r="C65" s="21">
        <f t="shared" si="4"/>
        <v>35</v>
      </c>
      <c r="D65" s="21">
        <v>27</v>
      </c>
      <c r="E65" s="21">
        <v>3</v>
      </c>
      <c r="F65" s="21">
        <v>0</v>
      </c>
      <c r="G65" s="21">
        <v>0</v>
      </c>
      <c r="H65" s="21">
        <v>0</v>
      </c>
      <c r="I65" s="21">
        <v>1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1</v>
      </c>
      <c r="R65" s="21">
        <v>1</v>
      </c>
      <c r="S65" s="21">
        <v>1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17</v>
      </c>
      <c r="D66" s="23">
        <v>14</v>
      </c>
      <c r="E66" s="23">
        <v>0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1</v>
      </c>
      <c r="S66" s="23">
        <v>1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18</v>
      </c>
      <c r="D67" s="25">
        <v>13</v>
      </c>
      <c r="E67" s="25">
        <v>3</v>
      </c>
      <c r="F67" s="25">
        <v>0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12</v>
      </c>
      <c r="D68" s="21">
        <v>9</v>
      </c>
      <c r="E68" s="21">
        <v>1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4</v>
      </c>
      <c r="D69" s="23">
        <v>3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1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8</v>
      </c>
      <c r="D70" s="25">
        <v>6</v>
      </c>
      <c r="E70" s="25">
        <v>1</v>
      </c>
      <c r="F70" s="25">
        <v>0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1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1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3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4384</v>
      </c>
      <c r="D5" s="21">
        <f t="shared" ref="D5:U5" si="1">D8+D11+D14+D17+D20+D23+D26+D29+D32+D35+D38+D41+D44+D47+D50+D53+D56+D59+D62+D65+D68+D71</f>
        <v>3268</v>
      </c>
      <c r="E5" s="21">
        <f t="shared" si="1"/>
        <v>192</v>
      </c>
      <c r="F5" s="21">
        <f t="shared" si="1"/>
        <v>160</v>
      </c>
      <c r="G5" s="21">
        <f t="shared" si="1"/>
        <v>122</v>
      </c>
      <c r="H5" s="21">
        <f t="shared" si="1"/>
        <v>105</v>
      </c>
      <c r="I5" s="21">
        <f t="shared" si="1"/>
        <v>94</v>
      </c>
      <c r="J5" s="21">
        <f t="shared" si="1"/>
        <v>83</v>
      </c>
      <c r="K5" s="21">
        <f t="shared" si="1"/>
        <v>57</v>
      </c>
      <c r="L5" s="21">
        <f t="shared" si="1"/>
        <v>44</v>
      </c>
      <c r="M5" s="21">
        <f t="shared" si="1"/>
        <v>28</v>
      </c>
      <c r="N5" s="21">
        <f t="shared" si="1"/>
        <v>30</v>
      </c>
      <c r="O5" s="21">
        <f t="shared" si="1"/>
        <v>44</v>
      </c>
      <c r="P5" s="21">
        <f t="shared" si="1"/>
        <v>30</v>
      </c>
      <c r="Q5" s="21">
        <f t="shared" si="1"/>
        <v>27</v>
      </c>
      <c r="R5" s="21">
        <f t="shared" si="1"/>
        <v>32</v>
      </c>
      <c r="S5" s="21">
        <f t="shared" si="1"/>
        <v>30</v>
      </c>
      <c r="T5" s="21">
        <f t="shared" si="1"/>
        <v>20</v>
      </c>
      <c r="U5" s="22">
        <f t="shared" si="1"/>
        <v>18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2316</v>
      </c>
      <c r="D6" s="23">
        <f t="shared" ref="D6:U6" si="2">D9+D12+D15+D18+D21+D24+D27+D30+D33+D36+D39+D42+D45+D48+D51+D54+D57+D60+D63+D66+D69+D72</f>
        <v>1733</v>
      </c>
      <c r="E6" s="23">
        <f t="shared" si="2"/>
        <v>99</v>
      </c>
      <c r="F6" s="23">
        <f t="shared" si="2"/>
        <v>76</v>
      </c>
      <c r="G6" s="23">
        <f t="shared" si="2"/>
        <v>67</v>
      </c>
      <c r="H6" s="23">
        <f t="shared" si="2"/>
        <v>62</v>
      </c>
      <c r="I6" s="23">
        <f t="shared" si="2"/>
        <v>44</v>
      </c>
      <c r="J6" s="23">
        <f t="shared" si="2"/>
        <v>42</v>
      </c>
      <c r="K6" s="23">
        <f t="shared" si="2"/>
        <v>39</v>
      </c>
      <c r="L6" s="23">
        <f t="shared" si="2"/>
        <v>16</v>
      </c>
      <c r="M6" s="23">
        <f t="shared" si="2"/>
        <v>16</v>
      </c>
      <c r="N6" s="23">
        <f t="shared" si="2"/>
        <v>16</v>
      </c>
      <c r="O6" s="23">
        <f t="shared" si="2"/>
        <v>26</v>
      </c>
      <c r="P6" s="23">
        <f t="shared" si="2"/>
        <v>13</v>
      </c>
      <c r="Q6" s="23">
        <f t="shared" si="2"/>
        <v>13</v>
      </c>
      <c r="R6" s="23">
        <f t="shared" si="2"/>
        <v>17</v>
      </c>
      <c r="S6" s="23">
        <f t="shared" si="2"/>
        <v>19</v>
      </c>
      <c r="T6" s="23">
        <f t="shared" si="2"/>
        <v>8</v>
      </c>
      <c r="U6" s="24">
        <f t="shared" si="2"/>
        <v>10</v>
      </c>
    </row>
    <row r="7" spans="1:21" s="11" customFormat="1" ht="14.1" customHeight="1">
      <c r="A7" s="14"/>
      <c r="B7" s="15" t="s">
        <v>27</v>
      </c>
      <c r="C7" s="25">
        <f t="shared" si="0"/>
        <v>2068</v>
      </c>
      <c r="D7" s="25">
        <f t="shared" ref="D7:U7" si="3">D10+D13+D16+D19+D22+D25+D28+D31+D34+D37+D40+D43+D46+D49+D52+D55+D58+D61+D64+D67+D70+D73</f>
        <v>1535</v>
      </c>
      <c r="E7" s="25">
        <f t="shared" si="3"/>
        <v>93</v>
      </c>
      <c r="F7" s="25">
        <f t="shared" si="3"/>
        <v>84</v>
      </c>
      <c r="G7" s="25">
        <f t="shared" si="3"/>
        <v>55</v>
      </c>
      <c r="H7" s="25">
        <f t="shared" si="3"/>
        <v>43</v>
      </c>
      <c r="I7" s="25">
        <f t="shared" si="3"/>
        <v>50</v>
      </c>
      <c r="J7" s="25">
        <f t="shared" si="3"/>
        <v>41</v>
      </c>
      <c r="K7" s="25">
        <f t="shared" si="3"/>
        <v>18</v>
      </c>
      <c r="L7" s="25">
        <f t="shared" si="3"/>
        <v>28</v>
      </c>
      <c r="M7" s="25">
        <f t="shared" si="3"/>
        <v>12</v>
      </c>
      <c r="N7" s="25">
        <f t="shared" si="3"/>
        <v>14</v>
      </c>
      <c r="O7" s="25">
        <f t="shared" si="3"/>
        <v>18</v>
      </c>
      <c r="P7" s="25">
        <f t="shared" si="3"/>
        <v>17</v>
      </c>
      <c r="Q7" s="25">
        <f t="shared" si="3"/>
        <v>14</v>
      </c>
      <c r="R7" s="25">
        <f t="shared" si="3"/>
        <v>15</v>
      </c>
      <c r="S7" s="25">
        <f t="shared" si="3"/>
        <v>11</v>
      </c>
      <c r="T7" s="25">
        <f t="shared" si="3"/>
        <v>12</v>
      </c>
      <c r="U7" s="26">
        <f t="shared" si="3"/>
        <v>8</v>
      </c>
    </row>
    <row r="8" spans="1:21" s="11" customFormat="1" ht="14.1" customHeight="1">
      <c r="A8" s="12"/>
      <c r="B8" s="13" t="s">
        <v>24</v>
      </c>
      <c r="C8" s="21">
        <f t="shared" si="0"/>
        <v>744</v>
      </c>
      <c r="D8" s="21">
        <v>551</v>
      </c>
      <c r="E8" s="21">
        <v>40</v>
      </c>
      <c r="F8" s="21">
        <v>21</v>
      </c>
      <c r="G8" s="21">
        <v>16</v>
      </c>
      <c r="H8" s="21">
        <v>17</v>
      </c>
      <c r="I8" s="21">
        <v>14</v>
      </c>
      <c r="J8" s="21">
        <v>19</v>
      </c>
      <c r="K8" s="21">
        <v>10</v>
      </c>
      <c r="L8" s="21">
        <v>5</v>
      </c>
      <c r="M8" s="21">
        <v>5</v>
      </c>
      <c r="N8" s="21">
        <v>5</v>
      </c>
      <c r="O8" s="21">
        <v>13</v>
      </c>
      <c r="P8" s="21">
        <v>5</v>
      </c>
      <c r="Q8" s="21">
        <v>8</v>
      </c>
      <c r="R8" s="21">
        <v>3</v>
      </c>
      <c r="S8" s="21">
        <v>6</v>
      </c>
      <c r="T8" s="21">
        <v>1</v>
      </c>
      <c r="U8" s="22">
        <v>5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385</v>
      </c>
      <c r="D9" s="23">
        <v>280</v>
      </c>
      <c r="E9" s="23">
        <v>25</v>
      </c>
      <c r="F9" s="23">
        <v>7</v>
      </c>
      <c r="G9" s="23">
        <v>9</v>
      </c>
      <c r="H9" s="23">
        <v>13</v>
      </c>
      <c r="I9" s="23">
        <v>4</v>
      </c>
      <c r="J9" s="23">
        <v>9</v>
      </c>
      <c r="K9" s="23">
        <v>6</v>
      </c>
      <c r="L9" s="23">
        <v>1</v>
      </c>
      <c r="M9" s="23">
        <v>3</v>
      </c>
      <c r="N9" s="23">
        <v>3</v>
      </c>
      <c r="O9" s="23">
        <v>8</v>
      </c>
      <c r="P9" s="23">
        <v>4</v>
      </c>
      <c r="Q9" s="23">
        <v>5</v>
      </c>
      <c r="R9" s="23">
        <v>0</v>
      </c>
      <c r="S9" s="23">
        <v>5</v>
      </c>
      <c r="T9" s="23">
        <v>0</v>
      </c>
      <c r="U9" s="24">
        <v>3</v>
      </c>
    </row>
    <row r="10" spans="1:21" s="11" customFormat="1" ht="14.1" customHeight="1">
      <c r="A10" s="14"/>
      <c r="B10" s="15" t="s">
        <v>27</v>
      </c>
      <c r="C10" s="25">
        <f t="shared" si="0"/>
        <v>359</v>
      </c>
      <c r="D10" s="25">
        <v>271</v>
      </c>
      <c r="E10" s="25">
        <v>15</v>
      </c>
      <c r="F10" s="25">
        <v>14</v>
      </c>
      <c r="G10" s="25">
        <v>7</v>
      </c>
      <c r="H10" s="25">
        <v>4</v>
      </c>
      <c r="I10" s="25">
        <v>10</v>
      </c>
      <c r="J10" s="25">
        <v>10</v>
      </c>
      <c r="K10" s="25">
        <v>4</v>
      </c>
      <c r="L10" s="25">
        <v>4</v>
      </c>
      <c r="M10" s="25">
        <v>2</v>
      </c>
      <c r="N10" s="25">
        <v>2</v>
      </c>
      <c r="O10" s="25">
        <v>5</v>
      </c>
      <c r="P10" s="25">
        <v>1</v>
      </c>
      <c r="Q10" s="25">
        <v>3</v>
      </c>
      <c r="R10" s="25">
        <v>3</v>
      </c>
      <c r="S10" s="25">
        <v>1</v>
      </c>
      <c r="T10" s="25">
        <v>1</v>
      </c>
      <c r="U10" s="26">
        <v>2</v>
      </c>
    </row>
    <row r="11" spans="1:21" s="11" customFormat="1" ht="14.1" customHeight="1">
      <c r="A11" s="12"/>
      <c r="B11" s="13" t="s">
        <v>24</v>
      </c>
      <c r="C11" s="21">
        <f t="shared" si="0"/>
        <v>481</v>
      </c>
      <c r="D11" s="21">
        <v>335</v>
      </c>
      <c r="E11" s="21">
        <v>20</v>
      </c>
      <c r="F11" s="21">
        <v>25</v>
      </c>
      <c r="G11" s="21">
        <v>18</v>
      </c>
      <c r="H11" s="21">
        <v>14</v>
      </c>
      <c r="I11" s="21">
        <v>5</v>
      </c>
      <c r="J11" s="21">
        <v>10</v>
      </c>
      <c r="K11" s="21">
        <v>8</v>
      </c>
      <c r="L11" s="21">
        <v>9</v>
      </c>
      <c r="M11" s="21">
        <v>2</v>
      </c>
      <c r="N11" s="21">
        <v>3</v>
      </c>
      <c r="O11" s="21">
        <v>6</v>
      </c>
      <c r="P11" s="21">
        <v>7</v>
      </c>
      <c r="Q11" s="21">
        <v>4</v>
      </c>
      <c r="R11" s="21">
        <v>5</v>
      </c>
      <c r="S11" s="21">
        <v>3</v>
      </c>
      <c r="T11" s="21">
        <v>4</v>
      </c>
      <c r="U11" s="22">
        <v>3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260</v>
      </c>
      <c r="D12" s="23">
        <v>185</v>
      </c>
      <c r="E12" s="23">
        <v>7</v>
      </c>
      <c r="F12" s="23">
        <v>13</v>
      </c>
      <c r="G12" s="23">
        <v>9</v>
      </c>
      <c r="H12" s="23">
        <v>9</v>
      </c>
      <c r="I12" s="23">
        <v>3</v>
      </c>
      <c r="J12" s="23">
        <v>6</v>
      </c>
      <c r="K12" s="23">
        <v>8</v>
      </c>
      <c r="L12" s="23">
        <v>2</v>
      </c>
      <c r="M12" s="23">
        <v>2</v>
      </c>
      <c r="N12" s="23">
        <v>0</v>
      </c>
      <c r="O12" s="23">
        <v>4</v>
      </c>
      <c r="P12" s="23">
        <v>4</v>
      </c>
      <c r="Q12" s="23">
        <v>1</v>
      </c>
      <c r="R12" s="23">
        <v>2</v>
      </c>
      <c r="S12" s="23">
        <v>1</v>
      </c>
      <c r="T12" s="23">
        <v>2</v>
      </c>
      <c r="U12" s="24">
        <v>2</v>
      </c>
    </row>
    <row r="13" spans="1:21" s="11" customFormat="1" ht="14.1" customHeight="1">
      <c r="A13" s="14"/>
      <c r="B13" s="15" t="s">
        <v>27</v>
      </c>
      <c r="C13" s="25">
        <f t="shared" si="0"/>
        <v>221</v>
      </c>
      <c r="D13" s="25">
        <v>150</v>
      </c>
      <c r="E13" s="25">
        <v>13</v>
      </c>
      <c r="F13" s="25">
        <v>12</v>
      </c>
      <c r="G13" s="25">
        <v>9</v>
      </c>
      <c r="H13" s="25">
        <v>5</v>
      </c>
      <c r="I13" s="25">
        <v>2</v>
      </c>
      <c r="J13" s="25">
        <v>4</v>
      </c>
      <c r="K13" s="25">
        <v>0</v>
      </c>
      <c r="L13" s="25">
        <v>7</v>
      </c>
      <c r="M13" s="25">
        <v>0</v>
      </c>
      <c r="N13" s="25">
        <v>3</v>
      </c>
      <c r="O13" s="25">
        <v>2</v>
      </c>
      <c r="P13" s="25">
        <v>3</v>
      </c>
      <c r="Q13" s="25">
        <v>3</v>
      </c>
      <c r="R13" s="25">
        <v>3</v>
      </c>
      <c r="S13" s="25">
        <v>2</v>
      </c>
      <c r="T13" s="25">
        <v>2</v>
      </c>
      <c r="U13" s="26">
        <v>1</v>
      </c>
    </row>
    <row r="14" spans="1:21" s="11" customFormat="1" ht="14.1" customHeight="1">
      <c r="A14" s="16"/>
      <c r="B14" s="13" t="s">
        <v>24</v>
      </c>
      <c r="C14" s="21">
        <f t="shared" si="0"/>
        <v>531</v>
      </c>
      <c r="D14" s="21">
        <v>406</v>
      </c>
      <c r="E14" s="21">
        <v>15</v>
      </c>
      <c r="F14" s="21">
        <v>15</v>
      </c>
      <c r="G14" s="21">
        <v>18</v>
      </c>
      <c r="H14" s="21">
        <v>10</v>
      </c>
      <c r="I14" s="21">
        <v>10</v>
      </c>
      <c r="J14" s="21">
        <v>5</v>
      </c>
      <c r="K14" s="21">
        <v>8</v>
      </c>
      <c r="L14" s="21">
        <v>9</v>
      </c>
      <c r="M14" s="21">
        <v>4</v>
      </c>
      <c r="N14" s="21">
        <v>5</v>
      </c>
      <c r="O14" s="21">
        <v>6</v>
      </c>
      <c r="P14" s="21">
        <v>4</v>
      </c>
      <c r="Q14" s="21">
        <v>3</v>
      </c>
      <c r="R14" s="21">
        <v>7</v>
      </c>
      <c r="S14" s="21">
        <v>2</v>
      </c>
      <c r="T14" s="21">
        <v>1</v>
      </c>
      <c r="U14" s="22">
        <v>3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281</v>
      </c>
      <c r="D15" s="23">
        <v>215</v>
      </c>
      <c r="E15" s="23">
        <v>6</v>
      </c>
      <c r="F15" s="23">
        <v>9</v>
      </c>
      <c r="G15" s="23">
        <v>9</v>
      </c>
      <c r="H15" s="23">
        <v>4</v>
      </c>
      <c r="I15" s="23">
        <v>6</v>
      </c>
      <c r="J15" s="23">
        <v>4</v>
      </c>
      <c r="K15" s="23">
        <v>6</v>
      </c>
      <c r="L15" s="23">
        <v>4</v>
      </c>
      <c r="M15" s="23">
        <v>2</v>
      </c>
      <c r="N15" s="23">
        <v>4</v>
      </c>
      <c r="O15" s="23">
        <v>3</v>
      </c>
      <c r="P15" s="23">
        <v>1</v>
      </c>
      <c r="Q15" s="23">
        <v>0</v>
      </c>
      <c r="R15" s="23">
        <v>4</v>
      </c>
      <c r="S15" s="23">
        <v>1</v>
      </c>
      <c r="T15" s="23">
        <v>0</v>
      </c>
      <c r="U15" s="24">
        <v>3</v>
      </c>
    </row>
    <row r="16" spans="1:21" s="11" customFormat="1" ht="14.1" customHeight="1">
      <c r="A16" s="17"/>
      <c r="B16" s="15" t="s">
        <v>27</v>
      </c>
      <c r="C16" s="25">
        <f t="shared" si="0"/>
        <v>250</v>
      </c>
      <c r="D16" s="25">
        <v>191</v>
      </c>
      <c r="E16" s="25">
        <v>9</v>
      </c>
      <c r="F16" s="25">
        <v>6</v>
      </c>
      <c r="G16" s="25">
        <v>9</v>
      </c>
      <c r="H16" s="25">
        <v>6</v>
      </c>
      <c r="I16" s="25">
        <v>4</v>
      </c>
      <c r="J16" s="25">
        <v>1</v>
      </c>
      <c r="K16" s="25">
        <v>2</v>
      </c>
      <c r="L16" s="25">
        <v>5</v>
      </c>
      <c r="M16" s="25">
        <v>2</v>
      </c>
      <c r="N16" s="25">
        <v>1</v>
      </c>
      <c r="O16" s="25">
        <v>3</v>
      </c>
      <c r="P16" s="25">
        <v>3</v>
      </c>
      <c r="Q16" s="25">
        <v>3</v>
      </c>
      <c r="R16" s="25">
        <v>3</v>
      </c>
      <c r="S16" s="25">
        <v>1</v>
      </c>
      <c r="T16" s="25">
        <v>1</v>
      </c>
      <c r="U16" s="26">
        <v>0</v>
      </c>
    </row>
    <row r="17" spans="1:21" s="11" customFormat="1" ht="14.1" customHeight="1">
      <c r="A17" s="12"/>
      <c r="B17" s="13" t="s">
        <v>24</v>
      </c>
      <c r="C17" s="21">
        <f t="shared" si="0"/>
        <v>540</v>
      </c>
      <c r="D17" s="21">
        <v>409</v>
      </c>
      <c r="E17" s="21">
        <v>14</v>
      </c>
      <c r="F17" s="21">
        <v>16</v>
      </c>
      <c r="G17" s="21">
        <v>15</v>
      </c>
      <c r="H17" s="21">
        <v>17</v>
      </c>
      <c r="I17" s="21">
        <v>15</v>
      </c>
      <c r="J17" s="21">
        <v>7</v>
      </c>
      <c r="K17" s="21">
        <v>8</v>
      </c>
      <c r="L17" s="21">
        <v>4</v>
      </c>
      <c r="M17" s="21">
        <v>7</v>
      </c>
      <c r="N17" s="21">
        <v>5</v>
      </c>
      <c r="O17" s="21">
        <v>6</v>
      </c>
      <c r="P17" s="21">
        <v>4</v>
      </c>
      <c r="Q17" s="21">
        <v>1</v>
      </c>
      <c r="R17" s="21">
        <v>3</v>
      </c>
      <c r="S17" s="21">
        <v>2</v>
      </c>
      <c r="T17" s="21">
        <v>6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284</v>
      </c>
      <c r="D18" s="23">
        <v>219</v>
      </c>
      <c r="E18" s="23">
        <v>7</v>
      </c>
      <c r="F18" s="23">
        <v>7</v>
      </c>
      <c r="G18" s="23">
        <v>7</v>
      </c>
      <c r="H18" s="23">
        <v>11</v>
      </c>
      <c r="I18" s="23">
        <v>7</v>
      </c>
      <c r="J18" s="23">
        <v>4</v>
      </c>
      <c r="K18" s="23">
        <v>3</v>
      </c>
      <c r="L18" s="23">
        <v>2</v>
      </c>
      <c r="M18" s="23">
        <v>4</v>
      </c>
      <c r="N18" s="23">
        <v>3</v>
      </c>
      <c r="O18" s="23">
        <v>4</v>
      </c>
      <c r="P18" s="23">
        <v>1</v>
      </c>
      <c r="Q18" s="23">
        <v>0</v>
      </c>
      <c r="R18" s="23">
        <v>1</v>
      </c>
      <c r="S18" s="23">
        <v>1</v>
      </c>
      <c r="T18" s="23">
        <v>2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256</v>
      </c>
      <c r="D19" s="25">
        <v>190</v>
      </c>
      <c r="E19" s="25">
        <v>7</v>
      </c>
      <c r="F19" s="25">
        <v>9</v>
      </c>
      <c r="G19" s="25">
        <v>8</v>
      </c>
      <c r="H19" s="25">
        <v>6</v>
      </c>
      <c r="I19" s="25">
        <v>8</v>
      </c>
      <c r="J19" s="25">
        <v>3</v>
      </c>
      <c r="K19" s="25">
        <v>5</v>
      </c>
      <c r="L19" s="25">
        <v>2</v>
      </c>
      <c r="M19" s="25">
        <v>3</v>
      </c>
      <c r="N19" s="25">
        <v>2</v>
      </c>
      <c r="O19" s="25">
        <v>2</v>
      </c>
      <c r="P19" s="25">
        <v>3</v>
      </c>
      <c r="Q19" s="25">
        <v>1</v>
      </c>
      <c r="R19" s="25">
        <v>2</v>
      </c>
      <c r="S19" s="25">
        <v>1</v>
      </c>
      <c r="T19" s="25">
        <v>4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293</v>
      </c>
      <c r="D20" s="21">
        <v>237</v>
      </c>
      <c r="E20" s="21">
        <v>14</v>
      </c>
      <c r="F20" s="21">
        <v>7</v>
      </c>
      <c r="G20" s="21">
        <v>5</v>
      </c>
      <c r="H20" s="21">
        <v>2</v>
      </c>
      <c r="I20" s="21">
        <v>4</v>
      </c>
      <c r="J20" s="21">
        <v>6</v>
      </c>
      <c r="K20" s="21">
        <v>4</v>
      </c>
      <c r="L20" s="21">
        <v>0</v>
      </c>
      <c r="M20" s="21">
        <v>3</v>
      </c>
      <c r="N20" s="21">
        <v>1</v>
      </c>
      <c r="O20" s="21">
        <v>0</v>
      </c>
      <c r="P20" s="21">
        <v>1</v>
      </c>
      <c r="Q20" s="21">
        <v>1</v>
      </c>
      <c r="R20" s="21">
        <v>1</v>
      </c>
      <c r="S20" s="21">
        <v>7</v>
      </c>
      <c r="T20" s="21">
        <v>0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139</v>
      </c>
      <c r="D21" s="23">
        <v>111</v>
      </c>
      <c r="E21" s="23">
        <v>10</v>
      </c>
      <c r="F21" s="23">
        <v>3</v>
      </c>
      <c r="G21" s="23">
        <v>2</v>
      </c>
      <c r="H21" s="23">
        <v>0</v>
      </c>
      <c r="I21" s="23">
        <v>1</v>
      </c>
      <c r="J21" s="23">
        <v>3</v>
      </c>
      <c r="K21" s="23">
        <v>2</v>
      </c>
      <c r="L21" s="23">
        <v>0</v>
      </c>
      <c r="M21" s="23">
        <v>1</v>
      </c>
      <c r="N21" s="23">
        <v>1</v>
      </c>
      <c r="O21" s="23">
        <v>0</v>
      </c>
      <c r="P21" s="23">
        <v>0</v>
      </c>
      <c r="Q21" s="23">
        <v>1</v>
      </c>
      <c r="R21" s="23">
        <v>0</v>
      </c>
      <c r="S21" s="23">
        <v>4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154</v>
      </c>
      <c r="D22" s="25">
        <v>126</v>
      </c>
      <c r="E22" s="25">
        <v>4</v>
      </c>
      <c r="F22" s="25">
        <v>4</v>
      </c>
      <c r="G22" s="25">
        <v>3</v>
      </c>
      <c r="H22" s="25">
        <v>2</v>
      </c>
      <c r="I22" s="25">
        <v>3</v>
      </c>
      <c r="J22" s="25">
        <v>3</v>
      </c>
      <c r="K22" s="25">
        <v>2</v>
      </c>
      <c r="L22" s="25">
        <v>0</v>
      </c>
      <c r="M22" s="25">
        <v>2</v>
      </c>
      <c r="N22" s="25">
        <v>0</v>
      </c>
      <c r="O22" s="25">
        <v>0</v>
      </c>
      <c r="P22" s="25">
        <v>1</v>
      </c>
      <c r="Q22" s="25">
        <v>0</v>
      </c>
      <c r="R22" s="25">
        <v>1</v>
      </c>
      <c r="S22" s="25">
        <v>3</v>
      </c>
      <c r="T22" s="25">
        <v>0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531</v>
      </c>
      <c r="D23" s="21">
        <v>402</v>
      </c>
      <c r="E23" s="21">
        <v>25</v>
      </c>
      <c r="F23" s="21">
        <v>11</v>
      </c>
      <c r="G23" s="21">
        <v>14</v>
      </c>
      <c r="H23" s="21">
        <v>16</v>
      </c>
      <c r="I23" s="21">
        <v>17</v>
      </c>
      <c r="J23" s="21">
        <v>13</v>
      </c>
      <c r="K23" s="21">
        <v>4</v>
      </c>
      <c r="L23" s="21">
        <v>5</v>
      </c>
      <c r="M23" s="21">
        <v>1</v>
      </c>
      <c r="N23" s="21">
        <v>6</v>
      </c>
      <c r="O23" s="21">
        <v>9</v>
      </c>
      <c r="P23" s="21">
        <v>3</v>
      </c>
      <c r="Q23" s="21">
        <v>0</v>
      </c>
      <c r="R23" s="21">
        <v>4</v>
      </c>
      <c r="S23" s="21">
        <v>0</v>
      </c>
      <c r="T23" s="21">
        <v>0</v>
      </c>
      <c r="U23" s="22">
        <v>1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280</v>
      </c>
      <c r="D24" s="23">
        <v>208</v>
      </c>
      <c r="E24" s="23">
        <v>13</v>
      </c>
      <c r="F24" s="23">
        <v>4</v>
      </c>
      <c r="G24" s="23">
        <v>9</v>
      </c>
      <c r="H24" s="23">
        <v>9</v>
      </c>
      <c r="I24" s="23">
        <v>8</v>
      </c>
      <c r="J24" s="23">
        <v>9</v>
      </c>
      <c r="K24" s="23">
        <v>3</v>
      </c>
      <c r="L24" s="23">
        <v>2</v>
      </c>
      <c r="M24" s="23">
        <v>1</v>
      </c>
      <c r="N24" s="23">
        <v>3</v>
      </c>
      <c r="O24" s="23">
        <v>6</v>
      </c>
      <c r="P24" s="23">
        <v>1</v>
      </c>
      <c r="Q24" s="23">
        <v>0</v>
      </c>
      <c r="R24" s="23">
        <v>3</v>
      </c>
      <c r="S24" s="23">
        <v>0</v>
      </c>
      <c r="T24" s="23">
        <v>0</v>
      </c>
      <c r="U24" s="24">
        <v>1</v>
      </c>
    </row>
    <row r="25" spans="1:21" s="11" customFormat="1" ht="14.1" customHeight="1">
      <c r="A25" s="14"/>
      <c r="B25" s="15" t="s">
        <v>27</v>
      </c>
      <c r="C25" s="25">
        <f t="shared" si="0"/>
        <v>251</v>
      </c>
      <c r="D25" s="25">
        <v>194</v>
      </c>
      <c r="E25" s="25">
        <v>12</v>
      </c>
      <c r="F25" s="25">
        <v>7</v>
      </c>
      <c r="G25" s="25">
        <v>5</v>
      </c>
      <c r="H25" s="25">
        <v>7</v>
      </c>
      <c r="I25" s="25">
        <v>9</v>
      </c>
      <c r="J25" s="25">
        <v>4</v>
      </c>
      <c r="K25" s="25">
        <v>1</v>
      </c>
      <c r="L25" s="25">
        <v>3</v>
      </c>
      <c r="M25" s="25">
        <v>0</v>
      </c>
      <c r="N25" s="25">
        <v>3</v>
      </c>
      <c r="O25" s="25">
        <v>3</v>
      </c>
      <c r="P25" s="25">
        <v>2</v>
      </c>
      <c r="Q25" s="25">
        <v>0</v>
      </c>
      <c r="R25" s="25">
        <v>1</v>
      </c>
      <c r="S25" s="25">
        <v>0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53</v>
      </c>
      <c r="D26" s="21">
        <v>38</v>
      </c>
      <c r="E26" s="21">
        <v>3</v>
      </c>
      <c r="F26" s="21">
        <v>3</v>
      </c>
      <c r="G26" s="21">
        <v>2</v>
      </c>
      <c r="H26" s="21">
        <v>3</v>
      </c>
      <c r="I26" s="21">
        <v>1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1</v>
      </c>
      <c r="R26" s="21">
        <v>0</v>
      </c>
      <c r="S26" s="21">
        <v>0</v>
      </c>
      <c r="T26" s="21">
        <v>0</v>
      </c>
      <c r="U26" s="22">
        <v>1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25</v>
      </c>
      <c r="D27" s="23">
        <v>19</v>
      </c>
      <c r="E27" s="23">
        <v>1</v>
      </c>
      <c r="F27" s="23">
        <v>1</v>
      </c>
      <c r="G27" s="23">
        <v>2</v>
      </c>
      <c r="H27" s="23">
        <v>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28</v>
      </c>
      <c r="D28" s="25">
        <v>19</v>
      </c>
      <c r="E28" s="25">
        <v>2</v>
      </c>
      <c r="F28" s="25">
        <v>2</v>
      </c>
      <c r="G28" s="25">
        <v>0</v>
      </c>
      <c r="H28" s="25">
        <v>1</v>
      </c>
      <c r="I28" s="25">
        <v>1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0</v>
      </c>
      <c r="T28" s="25">
        <v>0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103</v>
      </c>
      <c r="D29" s="21">
        <v>76</v>
      </c>
      <c r="E29" s="21">
        <v>10</v>
      </c>
      <c r="F29" s="21">
        <v>6</v>
      </c>
      <c r="G29" s="21">
        <v>6</v>
      </c>
      <c r="H29" s="21">
        <v>1</v>
      </c>
      <c r="I29" s="21">
        <v>1</v>
      </c>
      <c r="J29" s="21">
        <v>0</v>
      </c>
      <c r="K29" s="21">
        <v>0</v>
      </c>
      <c r="L29" s="21">
        <v>2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47</v>
      </c>
      <c r="D30" s="23">
        <v>36</v>
      </c>
      <c r="E30" s="23">
        <v>6</v>
      </c>
      <c r="F30" s="23">
        <v>1</v>
      </c>
      <c r="G30" s="23">
        <v>2</v>
      </c>
      <c r="H30" s="23">
        <v>0</v>
      </c>
      <c r="I30" s="23">
        <v>1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56</v>
      </c>
      <c r="D31" s="25">
        <v>40</v>
      </c>
      <c r="E31" s="25">
        <v>4</v>
      </c>
      <c r="F31" s="25">
        <v>5</v>
      </c>
      <c r="G31" s="25">
        <v>4</v>
      </c>
      <c r="H31" s="25">
        <v>1</v>
      </c>
      <c r="I31" s="25">
        <v>0</v>
      </c>
      <c r="J31" s="25">
        <v>0</v>
      </c>
      <c r="K31" s="25">
        <v>0</v>
      </c>
      <c r="L31" s="25">
        <v>2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106</v>
      </c>
      <c r="D32" s="21">
        <v>75</v>
      </c>
      <c r="E32" s="21">
        <v>2</v>
      </c>
      <c r="F32" s="21">
        <v>7</v>
      </c>
      <c r="G32" s="21">
        <v>2</v>
      </c>
      <c r="H32" s="21">
        <v>2</v>
      </c>
      <c r="I32" s="21">
        <v>6</v>
      </c>
      <c r="J32" s="21">
        <v>2</v>
      </c>
      <c r="K32" s="21">
        <v>3</v>
      </c>
      <c r="L32" s="21">
        <v>2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1">
        <v>3</v>
      </c>
      <c r="S32" s="21">
        <v>0</v>
      </c>
      <c r="T32" s="21">
        <v>0</v>
      </c>
      <c r="U32" s="22">
        <v>1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62</v>
      </c>
      <c r="D33" s="23">
        <v>44</v>
      </c>
      <c r="E33" s="23">
        <v>2</v>
      </c>
      <c r="F33" s="23">
        <v>4</v>
      </c>
      <c r="G33" s="23">
        <v>1</v>
      </c>
      <c r="H33" s="23">
        <v>0</v>
      </c>
      <c r="I33" s="23">
        <v>4</v>
      </c>
      <c r="J33" s="23">
        <v>2</v>
      </c>
      <c r="K33" s="23">
        <v>2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3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44</v>
      </c>
      <c r="D34" s="25">
        <v>31</v>
      </c>
      <c r="E34" s="25">
        <v>0</v>
      </c>
      <c r="F34" s="25">
        <v>3</v>
      </c>
      <c r="G34" s="25">
        <v>1</v>
      </c>
      <c r="H34" s="25">
        <v>2</v>
      </c>
      <c r="I34" s="25">
        <v>2</v>
      </c>
      <c r="J34" s="25">
        <v>0</v>
      </c>
      <c r="K34" s="25">
        <v>1</v>
      </c>
      <c r="L34" s="25">
        <v>2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1</v>
      </c>
    </row>
    <row r="35" spans="1:21" s="11" customFormat="1" ht="14.1" customHeight="1">
      <c r="A35" s="12"/>
      <c r="B35" s="13" t="s">
        <v>24</v>
      </c>
      <c r="C35" s="21">
        <f t="shared" si="0"/>
        <v>184</v>
      </c>
      <c r="D35" s="21">
        <v>144</v>
      </c>
      <c r="E35" s="21">
        <v>8</v>
      </c>
      <c r="F35" s="21">
        <v>9</v>
      </c>
      <c r="G35" s="21">
        <v>5</v>
      </c>
      <c r="H35" s="21">
        <v>1</v>
      </c>
      <c r="I35" s="21">
        <v>3</v>
      </c>
      <c r="J35" s="21">
        <v>2</v>
      </c>
      <c r="K35" s="21">
        <v>1</v>
      </c>
      <c r="L35" s="21">
        <v>4</v>
      </c>
      <c r="M35" s="21">
        <v>0</v>
      </c>
      <c r="N35" s="21">
        <v>0</v>
      </c>
      <c r="O35" s="21">
        <v>0</v>
      </c>
      <c r="P35" s="21">
        <v>1</v>
      </c>
      <c r="Q35" s="21">
        <v>0</v>
      </c>
      <c r="R35" s="21">
        <v>2</v>
      </c>
      <c r="S35" s="21">
        <v>2</v>
      </c>
      <c r="T35" s="21">
        <v>1</v>
      </c>
      <c r="U35" s="22">
        <v>1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110</v>
      </c>
      <c r="D36" s="23">
        <v>90</v>
      </c>
      <c r="E36" s="23">
        <v>3</v>
      </c>
      <c r="F36" s="23">
        <v>3</v>
      </c>
      <c r="G36" s="23">
        <v>3</v>
      </c>
      <c r="H36" s="23">
        <v>1</v>
      </c>
      <c r="I36" s="23">
        <v>2</v>
      </c>
      <c r="J36" s="23">
        <v>0</v>
      </c>
      <c r="K36" s="23">
        <v>1</v>
      </c>
      <c r="L36" s="23">
        <v>3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2</v>
      </c>
      <c r="S36" s="23">
        <v>1</v>
      </c>
      <c r="T36" s="23">
        <v>1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74</v>
      </c>
      <c r="D37" s="25">
        <v>54</v>
      </c>
      <c r="E37" s="25">
        <v>5</v>
      </c>
      <c r="F37" s="25">
        <v>6</v>
      </c>
      <c r="G37" s="25">
        <v>2</v>
      </c>
      <c r="H37" s="25">
        <v>0</v>
      </c>
      <c r="I37" s="25">
        <v>1</v>
      </c>
      <c r="J37" s="25">
        <v>2</v>
      </c>
      <c r="K37" s="25">
        <v>0</v>
      </c>
      <c r="L37" s="25">
        <v>1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5">
        <v>1</v>
      </c>
      <c r="T37" s="25">
        <v>0</v>
      </c>
      <c r="U37" s="26">
        <v>1</v>
      </c>
    </row>
    <row r="38" spans="1:21" s="11" customFormat="1" ht="14.1" customHeight="1">
      <c r="A38" s="12"/>
      <c r="B38" s="13" t="s">
        <v>24</v>
      </c>
      <c r="C38" s="21">
        <f t="shared" si="4"/>
        <v>88</v>
      </c>
      <c r="D38" s="21">
        <v>64</v>
      </c>
      <c r="E38" s="21">
        <v>5</v>
      </c>
      <c r="F38" s="21">
        <v>4</v>
      </c>
      <c r="G38" s="21">
        <v>1</v>
      </c>
      <c r="H38" s="21">
        <v>3</v>
      </c>
      <c r="I38" s="21">
        <v>1</v>
      </c>
      <c r="J38" s="21">
        <v>2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1</v>
      </c>
      <c r="Q38" s="21">
        <v>1</v>
      </c>
      <c r="R38" s="21">
        <v>1</v>
      </c>
      <c r="S38" s="21">
        <v>1</v>
      </c>
      <c r="T38" s="21">
        <v>1</v>
      </c>
      <c r="U38" s="22">
        <v>1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47</v>
      </c>
      <c r="D39" s="23">
        <v>34</v>
      </c>
      <c r="E39" s="23">
        <v>2</v>
      </c>
      <c r="F39" s="23">
        <v>3</v>
      </c>
      <c r="G39" s="23">
        <v>1</v>
      </c>
      <c r="H39" s="23">
        <v>2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2</v>
      </c>
      <c r="O39" s="23">
        <v>0</v>
      </c>
      <c r="P39" s="23">
        <v>0</v>
      </c>
      <c r="Q39" s="23">
        <v>1</v>
      </c>
      <c r="R39" s="23">
        <v>0</v>
      </c>
      <c r="S39" s="23">
        <v>1</v>
      </c>
      <c r="T39" s="23">
        <v>1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41</v>
      </c>
      <c r="D40" s="25">
        <v>30</v>
      </c>
      <c r="E40" s="25">
        <v>3</v>
      </c>
      <c r="F40" s="25">
        <v>1</v>
      </c>
      <c r="G40" s="25">
        <v>0</v>
      </c>
      <c r="H40" s="25">
        <v>1</v>
      </c>
      <c r="I40" s="25">
        <v>1</v>
      </c>
      <c r="J40" s="25">
        <v>2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0</v>
      </c>
      <c r="R40" s="25">
        <v>1</v>
      </c>
      <c r="S40" s="25">
        <v>0</v>
      </c>
      <c r="T40" s="25">
        <v>0</v>
      </c>
      <c r="U40" s="26">
        <v>1</v>
      </c>
    </row>
    <row r="41" spans="1:21" s="11" customFormat="1" ht="14.1" customHeight="1">
      <c r="A41" s="12"/>
      <c r="B41" s="13" t="s">
        <v>24</v>
      </c>
      <c r="C41" s="21">
        <f t="shared" si="4"/>
        <v>111</v>
      </c>
      <c r="D41" s="21">
        <v>88</v>
      </c>
      <c r="E41" s="21">
        <v>5</v>
      </c>
      <c r="F41" s="21">
        <v>5</v>
      </c>
      <c r="G41" s="21">
        <v>3</v>
      </c>
      <c r="H41" s="21">
        <v>4</v>
      </c>
      <c r="I41" s="21">
        <v>1</v>
      </c>
      <c r="J41" s="21">
        <v>1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1</v>
      </c>
      <c r="Q41" s="21">
        <v>1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72</v>
      </c>
      <c r="D42" s="23">
        <v>53</v>
      </c>
      <c r="E42" s="23">
        <v>3</v>
      </c>
      <c r="F42" s="23">
        <v>4</v>
      </c>
      <c r="G42" s="23">
        <v>3</v>
      </c>
      <c r="H42" s="23">
        <v>3</v>
      </c>
      <c r="I42" s="23">
        <v>1</v>
      </c>
      <c r="J42" s="23">
        <v>1</v>
      </c>
      <c r="K42" s="23">
        <v>1</v>
      </c>
      <c r="L42" s="23">
        <v>0</v>
      </c>
      <c r="M42" s="23">
        <v>0</v>
      </c>
      <c r="N42" s="23">
        <v>0</v>
      </c>
      <c r="O42" s="23">
        <v>0</v>
      </c>
      <c r="P42" s="23">
        <v>1</v>
      </c>
      <c r="Q42" s="23">
        <v>1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39</v>
      </c>
      <c r="D43" s="25">
        <v>35</v>
      </c>
      <c r="E43" s="25">
        <v>2</v>
      </c>
      <c r="F43" s="25">
        <v>1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68</v>
      </c>
      <c r="D44" s="21">
        <v>48</v>
      </c>
      <c r="E44" s="21">
        <v>4</v>
      </c>
      <c r="F44" s="21">
        <v>2</v>
      </c>
      <c r="G44" s="21">
        <v>1</v>
      </c>
      <c r="H44" s="21">
        <v>3</v>
      </c>
      <c r="I44" s="21">
        <v>3</v>
      </c>
      <c r="J44" s="21">
        <v>2</v>
      </c>
      <c r="K44" s="21">
        <v>0</v>
      </c>
      <c r="L44" s="21">
        <v>1</v>
      </c>
      <c r="M44" s="21">
        <v>0</v>
      </c>
      <c r="N44" s="21">
        <v>1</v>
      </c>
      <c r="O44" s="21">
        <v>0</v>
      </c>
      <c r="P44" s="21">
        <v>1</v>
      </c>
      <c r="Q44" s="21">
        <v>0</v>
      </c>
      <c r="R44" s="21">
        <v>0</v>
      </c>
      <c r="S44" s="21">
        <v>2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34</v>
      </c>
      <c r="D45" s="23">
        <v>27</v>
      </c>
      <c r="E45" s="23">
        <v>0</v>
      </c>
      <c r="F45" s="23">
        <v>2</v>
      </c>
      <c r="G45" s="23">
        <v>1</v>
      </c>
      <c r="H45" s="23">
        <v>1</v>
      </c>
      <c r="I45" s="23">
        <v>1</v>
      </c>
      <c r="J45" s="23">
        <v>0</v>
      </c>
      <c r="K45" s="23">
        <v>0</v>
      </c>
      <c r="L45" s="23">
        <v>1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34</v>
      </c>
      <c r="D46" s="25">
        <v>21</v>
      </c>
      <c r="E46" s="25">
        <v>4</v>
      </c>
      <c r="F46" s="25">
        <v>0</v>
      </c>
      <c r="G46" s="25">
        <v>0</v>
      </c>
      <c r="H46" s="25">
        <v>2</v>
      </c>
      <c r="I46" s="25">
        <v>2</v>
      </c>
      <c r="J46" s="25">
        <v>2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1</v>
      </c>
      <c r="Q46" s="25">
        <v>0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151</v>
      </c>
      <c r="D47" s="21">
        <v>117</v>
      </c>
      <c r="E47" s="21">
        <v>5</v>
      </c>
      <c r="F47" s="21">
        <v>8</v>
      </c>
      <c r="G47" s="21">
        <v>1</v>
      </c>
      <c r="H47" s="21">
        <v>3</v>
      </c>
      <c r="I47" s="21">
        <v>5</v>
      </c>
      <c r="J47" s="21">
        <v>3</v>
      </c>
      <c r="K47" s="21">
        <v>2</v>
      </c>
      <c r="L47" s="21">
        <v>1</v>
      </c>
      <c r="M47" s="21">
        <v>1</v>
      </c>
      <c r="N47" s="21">
        <v>0</v>
      </c>
      <c r="O47" s="21">
        <v>1</v>
      </c>
      <c r="P47" s="21">
        <v>0</v>
      </c>
      <c r="Q47" s="21">
        <v>2</v>
      </c>
      <c r="R47" s="21">
        <v>0</v>
      </c>
      <c r="S47" s="21">
        <v>1</v>
      </c>
      <c r="T47" s="21">
        <v>0</v>
      </c>
      <c r="U47" s="22">
        <v>1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83</v>
      </c>
      <c r="D48" s="23">
        <v>67</v>
      </c>
      <c r="E48" s="23">
        <v>3</v>
      </c>
      <c r="F48" s="23">
        <v>4</v>
      </c>
      <c r="G48" s="23">
        <v>1</v>
      </c>
      <c r="H48" s="23">
        <v>1</v>
      </c>
      <c r="I48" s="23">
        <v>4</v>
      </c>
      <c r="J48" s="23">
        <v>1</v>
      </c>
      <c r="K48" s="23">
        <v>1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68</v>
      </c>
      <c r="D49" s="25">
        <v>50</v>
      </c>
      <c r="E49" s="25">
        <v>2</v>
      </c>
      <c r="F49" s="25">
        <v>4</v>
      </c>
      <c r="G49" s="25">
        <v>0</v>
      </c>
      <c r="H49" s="25">
        <v>2</v>
      </c>
      <c r="I49" s="25">
        <v>1</v>
      </c>
      <c r="J49" s="25">
        <v>2</v>
      </c>
      <c r="K49" s="25">
        <v>1</v>
      </c>
      <c r="L49" s="25">
        <v>1</v>
      </c>
      <c r="M49" s="25">
        <v>1</v>
      </c>
      <c r="N49" s="25">
        <v>0</v>
      </c>
      <c r="O49" s="25">
        <v>1</v>
      </c>
      <c r="P49" s="25">
        <v>0</v>
      </c>
      <c r="Q49" s="25">
        <v>1</v>
      </c>
      <c r="R49" s="25">
        <v>0</v>
      </c>
      <c r="S49" s="25">
        <v>1</v>
      </c>
      <c r="T49" s="25">
        <v>0</v>
      </c>
      <c r="U49" s="26">
        <v>1</v>
      </c>
    </row>
    <row r="50" spans="1:21" s="11" customFormat="1" ht="14.1" customHeight="1">
      <c r="A50" s="12"/>
      <c r="B50" s="13" t="s">
        <v>24</v>
      </c>
      <c r="C50" s="21">
        <f t="shared" si="4"/>
        <v>62</v>
      </c>
      <c r="D50" s="21">
        <v>34</v>
      </c>
      <c r="E50" s="21">
        <v>6</v>
      </c>
      <c r="F50" s="21">
        <v>5</v>
      </c>
      <c r="G50" s="21">
        <v>3</v>
      </c>
      <c r="H50" s="21">
        <v>3</v>
      </c>
      <c r="I50" s="21">
        <v>1</v>
      </c>
      <c r="J50" s="21">
        <v>2</v>
      </c>
      <c r="K50" s="21">
        <v>4</v>
      </c>
      <c r="L50" s="21">
        <v>0</v>
      </c>
      <c r="M50" s="21">
        <v>1</v>
      </c>
      <c r="N50" s="21">
        <v>0</v>
      </c>
      <c r="O50" s="21">
        <v>1</v>
      </c>
      <c r="P50" s="21">
        <v>0</v>
      </c>
      <c r="Q50" s="21">
        <v>1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34</v>
      </c>
      <c r="D51" s="23">
        <v>17</v>
      </c>
      <c r="E51" s="23">
        <v>4</v>
      </c>
      <c r="F51" s="23">
        <v>3</v>
      </c>
      <c r="G51" s="23">
        <v>1</v>
      </c>
      <c r="H51" s="23">
        <v>2</v>
      </c>
      <c r="I51" s="23">
        <v>1</v>
      </c>
      <c r="J51" s="23">
        <v>1</v>
      </c>
      <c r="K51" s="23">
        <v>3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1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28</v>
      </c>
      <c r="D52" s="25">
        <v>17</v>
      </c>
      <c r="E52" s="25">
        <v>2</v>
      </c>
      <c r="F52" s="25">
        <v>2</v>
      </c>
      <c r="G52" s="25">
        <v>2</v>
      </c>
      <c r="H52" s="25">
        <v>1</v>
      </c>
      <c r="I52" s="25">
        <v>0</v>
      </c>
      <c r="J52" s="25">
        <v>1</v>
      </c>
      <c r="K52" s="25">
        <v>1</v>
      </c>
      <c r="L52" s="25">
        <v>0</v>
      </c>
      <c r="M52" s="25">
        <v>1</v>
      </c>
      <c r="N52" s="25">
        <v>0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103</v>
      </c>
      <c r="D53" s="21">
        <v>71</v>
      </c>
      <c r="E53" s="21">
        <v>6</v>
      </c>
      <c r="F53" s="21">
        <v>6</v>
      </c>
      <c r="G53" s="21">
        <v>4</v>
      </c>
      <c r="H53" s="21">
        <v>2</v>
      </c>
      <c r="I53" s="21">
        <v>2</v>
      </c>
      <c r="J53" s="21">
        <v>1</v>
      </c>
      <c r="K53" s="21">
        <v>2</v>
      </c>
      <c r="L53" s="21">
        <v>1</v>
      </c>
      <c r="M53" s="21">
        <v>1</v>
      </c>
      <c r="N53" s="21">
        <v>0</v>
      </c>
      <c r="O53" s="21">
        <v>0</v>
      </c>
      <c r="P53" s="21">
        <v>0</v>
      </c>
      <c r="Q53" s="21">
        <v>3</v>
      </c>
      <c r="R53" s="21">
        <v>0</v>
      </c>
      <c r="S53" s="21">
        <v>1</v>
      </c>
      <c r="T53" s="21">
        <v>3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58</v>
      </c>
      <c r="D54" s="23">
        <v>41</v>
      </c>
      <c r="E54" s="23">
        <v>4</v>
      </c>
      <c r="F54" s="23">
        <v>3</v>
      </c>
      <c r="G54" s="23">
        <v>3</v>
      </c>
      <c r="H54" s="23">
        <v>2</v>
      </c>
      <c r="I54" s="23">
        <v>0</v>
      </c>
      <c r="J54" s="23">
        <v>0</v>
      </c>
      <c r="K54" s="23">
        <v>1</v>
      </c>
      <c r="L54" s="23">
        <v>0</v>
      </c>
      <c r="M54" s="23">
        <v>1</v>
      </c>
      <c r="N54" s="23">
        <v>0</v>
      </c>
      <c r="O54" s="23">
        <v>0</v>
      </c>
      <c r="P54" s="23">
        <v>0</v>
      </c>
      <c r="Q54" s="23">
        <v>1</v>
      </c>
      <c r="R54" s="23">
        <v>0</v>
      </c>
      <c r="S54" s="23">
        <v>1</v>
      </c>
      <c r="T54" s="23">
        <v>1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45</v>
      </c>
      <c r="D55" s="25">
        <v>30</v>
      </c>
      <c r="E55" s="25">
        <v>2</v>
      </c>
      <c r="F55" s="25">
        <v>3</v>
      </c>
      <c r="G55" s="25">
        <v>1</v>
      </c>
      <c r="H55" s="25">
        <v>0</v>
      </c>
      <c r="I55" s="25">
        <v>2</v>
      </c>
      <c r="J55" s="25">
        <v>1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2</v>
      </c>
      <c r="R55" s="25">
        <v>0</v>
      </c>
      <c r="S55" s="25">
        <v>0</v>
      </c>
      <c r="T55" s="25">
        <v>2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15</v>
      </c>
      <c r="D56" s="21">
        <v>11</v>
      </c>
      <c r="E56" s="21">
        <v>1</v>
      </c>
      <c r="F56" s="21">
        <v>1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1</v>
      </c>
      <c r="O56" s="21">
        <v>0</v>
      </c>
      <c r="P56" s="21">
        <v>0</v>
      </c>
      <c r="Q56" s="21">
        <v>0</v>
      </c>
      <c r="R56" s="21">
        <v>1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7</v>
      </c>
      <c r="D57" s="23">
        <v>6</v>
      </c>
      <c r="E57" s="23">
        <v>0</v>
      </c>
      <c r="F57" s="23">
        <v>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8</v>
      </c>
      <c r="D58" s="25">
        <v>5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74</v>
      </c>
      <c r="D59" s="21">
        <v>54</v>
      </c>
      <c r="E59" s="21">
        <v>6</v>
      </c>
      <c r="F59" s="21">
        <v>3</v>
      </c>
      <c r="G59" s="21">
        <v>2</v>
      </c>
      <c r="H59" s="21">
        <v>1</v>
      </c>
      <c r="I59" s="21">
        <v>0</v>
      </c>
      <c r="J59" s="21">
        <v>3</v>
      </c>
      <c r="K59" s="21">
        <v>0</v>
      </c>
      <c r="L59" s="21">
        <v>0</v>
      </c>
      <c r="M59" s="21">
        <v>0</v>
      </c>
      <c r="N59" s="21">
        <v>0</v>
      </c>
      <c r="O59" s="21">
        <v>1</v>
      </c>
      <c r="P59" s="21">
        <v>2</v>
      </c>
      <c r="Q59" s="21">
        <v>1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37</v>
      </c>
      <c r="D60" s="23">
        <v>29</v>
      </c>
      <c r="E60" s="23">
        <v>0</v>
      </c>
      <c r="F60" s="23">
        <v>2</v>
      </c>
      <c r="G60" s="23">
        <v>0</v>
      </c>
      <c r="H60" s="23">
        <v>1</v>
      </c>
      <c r="I60" s="23">
        <v>0</v>
      </c>
      <c r="J60" s="23">
        <v>1</v>
      </c>
      <c r="K60" s="23">
        <v>0</v>
      </c>
      <c r="L60" s="23">
        <v>0</v>
      </c>
      <c r="M60" s="23">
        <v>0</v>
      </c>
      <c r="N60" s="23">
        <v>0</v>
      </c>
      <c r="O60" s="23">
        <v>1</v>
      </c>
      <c r="P60" s="23">
        <v>1</v>
      </c>
      <c r="Q60" s="23">
        <v>1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37</v>
      </c>
      <c r="D61" s="25">
        <v>25</v>
      </c>
      <c r="E61" s="25">
        <v>6</v>
      </c>
      <c r="F61" s="25">
        <v>1</v>
      </c>
      <c r="G61" s="25">
        <v>2</v>
      </c>
      <c r="H61" s="25">
        <v>0</v>
      </c>
      <c r="I61" s="25">
        <v>0</v>
      </c>
      <c r="J61" s="25">
        <v>2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74</v>
      </c>
      <c r="D62" s="21">
        <v>57</v>
      </c>
      <c r="E62" s="21">
        <v>1</v>
      </c>
      <c r="F62" s="21">
        <v>2</v>
      </c>
      <c r="G62" s="21">
        <v>3</v>
      </c>
      <c r="H62" s="21">
        <v>2</v>
      </c>
      <c r="I62" s="21">
        <v>1</v>
      </c>
      <c r="J62" s="21">
        <v>2</v>
      </c>
      <c r="K62" s="21">
        <v>1</v>
      </c>
      <c r="L62" s="21">
        <v>1</v>
      </c>
      <c r="M62" s="21">
        <v>0</v>
      </c>
      <c r="N62" s="21">
        <v>1</v>
      </c>
      <c r="O62" s="21">
        <v>1</v>
      </c>
      <c r="P62" s="21">
        <v>0</v>
      </c>
      <c r="Q62" s="21">
        <v>0</v>
      </c>
      <c r="R62" s="21">
        <v>0</v>
      </c>
      <c r="S62" s="21">
        <v>0</v>
      </c>
      <c r="T62" s="21">
        <v>2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38</v>
      </c>
      <c r="D63" s="23">
        <v>30</v>
      </c>
      <c r="E63" s="23">
        <v>1</v>
      </c>
      <c r="F63" s="23">
        <v>0</v>
      </c>
      <c r="G63" s="23">
        <v>3</v>
      </c>
      <c r="H63" s="23">
        <v>1</v>
      </c>
      <c r="I63" s="23">
        <v>0</v>
      </c>
      <c r="J63" s="23">
        <v>1</v>
      </c>
      <c r="K63" s="23">
        <v>1</v>
      </c>
      <c r="L63" s="23">
        <v>1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36</v>
      </c>
      <c r="D64" s="25">
        <v>27</v>
      </c>
      <c r="E64" s="25">
        <v>0</v>
      </c>
      <c r="F64" s="25">
        <v>2</v>
      </c>
      <c r="G64" s="25">
        <v>0</v>
      </c>
      <c r="H64" s="25">
        <v>1</v>
      </c>
      <c r="I64" s="25">
        <v>1</v>
      </c>
      <c r="J64" s="25">
        <v>1</v>
      </c>
      <c r="K64" s="25">
        <v>0</v>
      </c>
      <c r="L64" s="25">
        <v>0</v>
      </c>
      <c r="M64" s="25">
        <v>0</v>
      </c>
      <c r="N64" s="25">
        <v>1</v>
      </c>
      <c r="O64" s="25">
        <v>1</v>
      </c>
      <c r="P64" s="25">
        <v>0</v>
      </c>
      <c r="Q64" s="25">
        <v>0</v>
      </c>
      <c r="R64" s="25">
        <v>0</v>
      </c>
      <c r="S64" s="25">
        <v>0</v>
      </c>
      <c r="T64" s="25">
        <v>2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43</v>
      </c>
      <c r="D65" s="21">
        <v>36</v>
      </c>
      <c r="E65" s="21">
        <v>1</v>
      </c>
      <c r="F65" s="21">
        <v>0</v>
      </c>
      <c r="G65" s="21">
        <v>0</v>
      </c>
      <c r="H65" s="21">
        <v>0</v>
      </c>
      <c r="I65" s="21">
        <v>3</v>
      </c>
      <c r="J65" s="21">
        <v>1</v>
      </c>
      <c r="K65" s="21">
        <v>1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1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20</v>
      </c>
      <c r="D66" s="23">
        <v>16</v>
      </c>
      <c r="E66" s="23">
        <v>1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1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1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23</v>
      </c>
      <c r="D67" s="25">
        <v>20</v>
      </c>
      <c r="E67" s="25">
        <v>0</v>
      </c>
      <c r="F67" s="25">
        <v>0</v>
      </c>
      <c r="G67" s="25">
        <v>0</v>
      </c>
      <c r="H67" s="25">
        <v>0</v>
      </c>
      <c r="I67" s="25">
        <v>2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28</v>
      </c>
      <c r="D68" s="21">
        <v>15</v>
      </c>
      <c r="E68" s="21">
        <v>1</v>
      </c>
      <c r="F68" s="21">
        <v>3</v>
      </c>
      <c r="G68" s="21">
        <v>3</v>
      </c>
      <c r="H68" s="21">
        <v>1</v>
      </c>
      <c r="I68" s="21">
        <v>1</v>
      </c>
      <c r="J68" s="21">
        <v>1</v>
      </c>
      <c r="K68" s="21">
        <v>0</v>
      </c>
      <c r="L68" s="21">
        <v>0</v>
      </c>
      <c r="M68" s="21">
        <v>2</v>
      </c>
      <c r="N68" s="21">
        <v>0</v>
      </c>
      <c r="O68" s="21">
        <v>0</v>
      </c>
      <c r="P68" s="21">
        <v>0</v>
      </c>
      <c r="Q68" s="21">
        <v>0</v>
      </c>
      <c r="R68" s="21">
        <v>1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13</v>
      </c>
      <c r="D69" s="23">
        <v>6</v>
      </c>
      <c r="E69" s="23">
        <v>1</v>
      </c>
      <c r="F69" s="23">
        <v>2</v>
      </c>
      <c r="G69" s="23">
        <v>1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2</v>
      </c>
      <c r="N69" s="23">
        <v>0</v>
      </c>
      <c r="O69" s="23">
        <v>0</v>
      </c>
      <c r="P69" s="23">
        <v>0</v>
      </c>
      <c r="Q69" s="23">
        <v>0</v>
      </c>
      <c r="R69" s="23">
        <v>1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15</v>
      </c>
      <c r="D70" s="25">
        <v>9</v>
      </c>
      <c r="E70" s="25">
        <v>0</v>
      </c>
      <c r="F70" s="25">
        <v>1</v>
      </c>
      <c r="G70" s="25">
        <v>2</v>
      </c>
      <c r="H70" s="25">
        <v>1</v>
      </c>
      <c r="I70" s="25">
        <v>1</v>
      </c>
      <c r="J70" s="25">
        <v>1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1</v>
      </c>
      <c r="D71" s="21">
        <v>0</v>
      </c>
      <c r="E71" s="21">
        <v>0</v>
      </c>
      <c r="F71" s="21">
        <v>1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0</v>
      </c>
      <c r="E73" s="25">
        <v>0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4411</v>
      </c>
      <c r="D5" s="21">
        <f t="shared" ref="D5:U5" si="1">D8+D11+D14+D17+D20+D23+D26+D29+D32+D35+D38+D41+D44+D47+D50+D53+D56+D59+D62+D65+D68+D71</f>
        <v>3248</v>
      </c>
      <c r="E5" s="21">
        <f t="shared" si="1"/>
        <v>197</v>
      </c>
      <c r="F5" s="21">
        <f t="shared" si="1"/>
        <v>162</v>
      </c>
      <c r="G5" s="21">
        <f t="shared" si="1"/>
        <v>116</v>
      </c>
      <c r="H5" s="21">
        <f t="shared" si="1"/>
        <v>104</v>
      </c>
      <c r="I5" s="21">
        <f t="shared" si="1"/>
        <v>86</v>
      </c>
      <c r="J5" s="21">
        <f t="shared" si="1"/>
        <v>96</v>
      </c>
      <c r="K5" s="21">
        <f t="shared" si="1"/>
        <v>47</v>
      </c>
      <c r="L5" s="21">
        <f t="shared" si="1"/>
        <v>54</v>
      </c>
      <c r="M5" s="21">
        <f t="shared" si="1"/>
        <v>40</v>
      </c>
      <c r="N5" s="21">
        <f t="shared" si="1"/>
        <v>33</v>
      </c>
      <c r="O5" s="21">
        <f t="shared" si="1"/>
        <v>49</v>
      </c>
      <c r="P5" s="21">
        <f t="shared" si="1"/>
        <v>35</v>
      </c>
      <c r="Q5" s="21">
        <f t="shared" si="1"/>
        <v>32</v>
      </c>
      <c r="R5" s="21">
        <f t="shared" si="1"/>
        <v>44</v>
      </c>
      <c r="S5" s="21">
        <f t="shared" si="1"/>
        <v>30</v>
      </c>
      <c r="T5" s="21">
        <f t="shared" si="1"/>
        <v>23</v>
      </c>
      <c r="U5" s="22">
        <f t="shared" si="1"/>
        <v>15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2315</v>
      </c>
      <c r="D6" s="23">
        <f t="shared" ref="D6:U6" si="2">D9+D12+D15+D18+D21+D24+D27+D30+D33+D36+D39+D42+D45+D48+D51+D54+D57+D60+D63+D66+D69+D72</f>
        <v>1690</v>
      </c>
      <c r="E6" s="23">
        <f t="shared" si="2"/>
        <v>108</v>
      </c>
      <c r="F6" s="23">
        <f t="shared" si="2"/>
        <v>79</v>
      </c>
      <c r="G6" s="23">
        <f t="shared" si="2"/>
        <v>58</v>
      </c>
      <c r="H6" s="23">
        <f t="shared" si="2"/>
        <v>52</v>
      </c>
      <c r="I6" s="23">
        <f t="shared" si="2"/>
        <v>59</v>
      </c>
      <c r="J6" s="23">
        <f t="shared" si="2"/>
        <v>54</v>
      </c>
      <c r="K6" s="23">
        <f t="shared" si="2"/>
        <v>24</v>
      </c>
      <c r="L6" s="23">
        <f t="shared" si="2"/>
        <v>27</v>
      </c>
      <c r="M6" s="23">
        <f t="shared" si="2"/>
        <v>22</v>
      </c>
      <c r="N6" s="23">
        <f t="shared" si="2"/>
        <v>20</v>
      </c>
      <c r="O6" s="23">
        <f t="shared" si="2"/>
        <v>27</v>
      </c>
      <c r="P6" s="23">
        <f t="shared" si="2"/>
        <v>22</v>
      </c>
      <c r="Q6" s="23">
        <f t="shared" si="2"/>
        <v>22</v>
      </c>
      <c r="R6" s="23">
        <f t="shared" si="2"/>
        <v>19</v>
      </c>
      <c r="S6" s="23">
        <f t="shared" si="2"/>
        <v>14</v>
      </c>
      <c r="T6" s="23">
        <f t="shared" si="2"/>
        <v>7</v>
      </c>
      <c r="U6" s="24">
        <f t="shared" si="2"/>
        <v>11</v>
      </c>
    </row>
    <row r="7" spans="1:21" s="11" customFormat="1" ht="14.1" customHeight="1">
      <c r="A7" s="14"/>
      <c r="B7" s="15" t="s">
        <v>27</v>
      </c>
      <c r="C7" s="25">
        <f t="shared" si="0"/>
        <v>2096</v>
      </c>
      <c r="D7" s="25">
        <f t="shared" ref="D7:U7" si="3">D10+D13+D16+D19+D22+D25+D28+D31+D34+D37+D40+D43+D46+D49+D52+D55+D58+D61+D64+D67+D70+D73</f>
        <v>1558</v>
      </c>
      <c r="E7" s="25">
        <f t="shared" si="3"/>
        <v>89</v>
      </c>
      <c r="F7" s="25">
        <f t="shared" si="3"/>
        <v>83</v>
      </c>
      <c r="G7" s="25">
        <f t="shared" si="3"/>
        <v>58</v>
      </c>
      <c r="H7" s="25">
        <f t="shared" si="3"/>
        <v>52</v>
      </c>
      <c r="I7" s="25">
        <f t="shared" si="3"/>
        <v>27</v>
      </c>
      <c r="J7" s="25">
        <f t="shared" si="3"/>
        <v>42</v>
      </c>
      <c r="K7" s="25">
        <f t="shared" si="3"/>
        <v>23</v>
      </c>
      <c r="L7" s="25">
        <f t="shared" si="3"/>
        <v>27</v>
      </c>
      <c r="M7" s="25">
        <f t="shared" si="3"/>
        <v>18</v>
      </c>
      <c r="N7" s="25">
        <f t="shared" si="3"/>
        <v>13</v>
      </c>
      <c r="O7" s="25">
        <f t="shared" si="3"/>
        <v>22</v>
      </c>
      <c r="P7" s="25">
        <f t="shared" si="3"/>
        <v>13</v>
      </c>
      <c r="Q7" s="25">
        <f t="shared" si="3"/>
        <v>10</v>
      </c>
      <c r="R7" s="25">
        <f t="shared" si="3"/>
        <v>25</v>
      </c>
      <c r="S7" s="25">
        <f t="shared" si="3"/>
        <v>16</v>
      </c>
      <c r="T7" s="25">
        <f t="shared" si="3"/>
        <v>16</v>
      </c>
      <c r="U7" s="26">
        <f t="shared" si="3"/>
        <v>4</v>
      </c>
    </row>
    <row r="8" spans="1:21" s="11" customFormat="1" ht="14.1" customHeight="1">
      <c r="A8" s="12"/>
      <c r="B8" s="13" t="s">
        <v>24</v>
      </c>
      <c r="C8" s="21">
        <f t="shared" si="0"/>
        <v>768</v>
      </c>
      <c r="D8" s="21">
        <v>567</v>
      </c>
      <c r="E8" s="21">
        <v>36</v>
      </c>
      <c r="F8" s="21">
        <v>15</v>
      </c>
      <c r="G8" s="21">
        <v>21</v>
      </c>
      <c r="H8" s="21">
        <v>18</v>
      </c>
      <c r="I8" s="21">
        <v>17</v>
      </c>
      <c r="J8" s="21">
        <v>20</v>
      </c>
      <c r="K8" s="21">
        <v>7</v>
      </c>
      <c r="L8" s="21">
        <v>13</v>
      </c>
      <c r="M8" s="21">
        <v>6</v>
      </c>
      <c r="N8" s="21">
        <v>6</v>
      </c>
      <c r="O8" s="21">
        <v>9</v>
      </c>
      <c r="P8" s="21">
        <v>3</v>
      </c>
      <c r="Q8" s="21">
        <v>10</v>
      </c>
      <c r="R8" s="21">
        <v>10</v>
      </c>
      <c r="S8" s="21">
        <v>6</v>
      </c>
      <c r="T8" s="21">
        <v>3</v>
      </c>
      <c r="U8" s="22">
        <v>1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398</v>
      </c>
      <c r="D9" s="23">
        <v>289</v>
      </c>
      <c r="E9" s="23">
        <v>17</v>
      </c>
      <c r="F9" s="23">
        <v>6</v>
      </c>
      <c r="G9" s="23">
        <v>9</v>
      </c>
      <c r="H9" s="23">
        <v>8</v>
      </c>
      <c r="I9" s="23">
        <v>13</v>
      </c>
      <c r="J9" s="23">
        <v>13</v>
      </c>
      <c r="K9" s="23">
        <v>4</v>
      </c>
      <c r="L9" s="23">
        <v>7</v>
      </c>
      <c r="M9" s="23">
        <v>6</v>
      </c>
      <c r="N9" s="23">
        <v>5</v>
      </c>
      <c r="O9" s="23">
        <v>5</v>
      </c>
      <c r="P9" s="23">
        <v>1</v>
      </c>
      <c r="Q9" s="23">
        <v>6</v>
      </c>
      <c r="R9" s="23">
        <v>4</v>
      </c>
      <c r="S9" s="23">
        <v>3</v>
      </c>
      <c r="T9" s="23">
        <v>2</v>
      </c>
      <c r="U9" s="24">
        <v>0</v>
      </c>
    </row>
    <row r="10" spans="1:21" s="11" customFormat="1" ht="14.1" customHeight="1">
      <c r="A10" s="14"/>
      <c r="B10" s="15" t="s">
        <v>27</v>
      </c>
      <c r="C10" s="25">
        <f t="shared" si="0"/>
        <v>370</v>
      </c>
      <c r="D10" s="25">
        <v>278</v>
      </c>
      <c r="E10" s="25">
        <v>19</v>
      </c>
      <c r="F10" s="25">
        <v>9</v>
      </c>
      <c r="G10" s="25">
        <v>12</v>
      </c>
      <c r="H10" s="25">
        <v>10</v>
      </c>
      <c r="I10" s="25">
        <v>4</v>
      </c>
      <c r="J10" s="25">
        <v>7</v>
      </c>
      <c r="K10" s="25">
        <v>3</v>
      </c>
      <c r="L10" s="25">
        <v>6</v>
      </c>
      <c r="M10" s="25">
        <v>0</v>
      </c>
      <c r="N10" s="25">
        <v>1</v>
      </c>
      <c r="O10" s="25">
        <v>4</v>
      </c>
      <c r="P10" s="25">
        <v>2</v>
      </c>
      <c r="Q10" s="25">
        <v>4</v>
      </c>
      <c r="R10" s="25">
        <v>6</v>
      </c>
      <c r="S10" s="25">
        <v>3</v>
      </c>
      <c r="T10" s="25">
        <v>1</v>
      </c>
      <c r="U10" s="26">
        <v>1</v>
      </c>
    </row>
    <row r="11" spans="1:21" s="11" customFormat="1" ht="14.1" customHeight="1">
      <c r="A11" s="12"/>
      <c r="B11" s="13" t="s">
        <v>24</v>
      </c>
      <c r="C11" s="21">
        <f t="shared" si="0"/>
        <v>554</v>
      </c>
      <c r="D11" s="21">
        <v>393</v>
      </c>
      <c r="E11" s="21">
        <v>26</v>
      </c>
      <c r="F11" s="21">
        <v>13</v>
      </c>
      <c r="G11" s="21">
        <v>21</v>
      </c>
      <c r="H11" s="21">
        <v>11</v>
      </c>
      <c r="I11" s="21">
        <v>19</v>
      </c>
      <c r="J11" s="21">
        <v>16</v>
      </c>
      <c r="K11" s="21">
        <v>7</v>
      </c>
      <c r="L11" s="21">
        <v>11</v>
      </c>
      <c r="M11" s="21">
        <v>5</v>
      </c>
      <c r="N11" s="21">
        <v>2</v>
      </c>
      <c r="O11" s="21">
        <v>6</v>
      </c>
      <c r="P11" s="21">
        <v>3</v>
      </c>
      <c r="Q11" s="21">
        <v>4</v>
      </c>
      <c r="R11" s="21">
        <v>6</v>
      </c>
      <c r="S11" s="21">
        <v>5</v>
      </c>
      <c r="T11" s="21">
        <v>4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306</v>
      </c>
      <c r="D12" s="23">
        <v>212</v>
      </c>
      <c r="E12" s="23">
        <v>14</v>
      </c>
      <c r="F12" s="23">
        <v>9</v>
      </c>
      <c r="G12" s="23">
        <v>10</v>
      </c>
      <c r="H12" s="23">
        <v>8</v>
      </c>
      <c r="I12" s="23">
        <v>12</v>
      </c>
      <c r="J12" s="23">
        <v>10</v>
      </c>
      <c r="K12" s="23">
        <v>4</v>
      </c>
      <c r="L12" s="23">
        <v>6</v>
      </c>
      <c r="M12" s="23">
        <v>2</v>
      </c>
      <c r="N12" s="23">
        <v>2</v>
      </c>
      <c r="O12" s="23">
        <v>4</v>
      </c>
      <c r="P12" s="23">
        <v>2</v>
      </c>
      <c r="Q12" s="23">
        <v>3</v>
      </c>
      <c r="R12" s="23">
        <v>3</v>
      </c>
      <c r="S12" s="23">
        <v>3</v>
      </c>
      <c r="T12" s="23">
        <v>1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248</v>
      </c>
      <c r="D13" s="25">
        <v>181</v>
      </c>
      <c r="E13" s="25">
        <v>12</v>
      </c>
      <c r="F13" s="25">
        <v>4</v>
      </c>
      <c r="G13" s="25">
        <v>11</v>
      </c>
      <c r="H13" s="25">
        <v>3</v>
      </c>
      <c r="I13" s="25">
        <v>7</v>
      </c>
      <c r="J13" s="25">
        <v>6</v>
      </c>
      <c r="K13" s="25">
        <v>3</v>
      </c>
      <c r="L13" s="25">
        <v>5</v>
      </c>
      <c r="M13" s="25">
        <v>3</v>
      </c>
      <c r="N13" s="25">
        <v>0</v>
      </c>
      <c r="O13" s="25">
        <v>2</v>
      </c>
      <c r="P13" s="25">
        <v>1</v>
      </c>
      <c r="Q13" s="25">
        <v>1</v>
      </c>
      <c r="R13" s="25">
        <v>3</v>
      </c>
      <c r="S13" s="25">
        <v>2</v>
      </c>
      <c r="T13" s="25">
        <v>3</v>
      </c>
      <c r="U13" s="26">
        <v>1</v>
      </c>
    </row>
    <row r="14" spans="1:21" s="11" customFormat="1" ht="14.1" customHeight="1">
      <c r="A14" s="16"/>
      <c r="B14" s="13" t="s">
        <v>24</v>
      </c>
      <c r="C14" s="21">
        <f t="shared" si="0"/>
        <v>459</v>
      </c>
      <c r="D14" s="21">
        <v>317</v>
      </c>
      <c r="E14" s="21">
        <v>13</v>
      </c>
      <c r="F14" s="21">
        <v>24</v>
      </c>
      <c r="G14" s="21">
        <v>21</v>
      </c>
      <c r="H14" s="21">
        <v>17</v>
      </c>
      <c r="I14" s="21">
        <v>9</v>
      </c>
      <c r="J14" s="21">
        <v>12</v>
      </c>
      <c r="K14" s="21">
        <v>3</v>
      </c>
      <c r="L14" s="21">
        <v>5</v>
      </c>
      <c r="M14" s="21">
        <v>3</v>
      </c>
      <c r="N14" s="21">
        <v>5</v>
      </c>
      <c r="O14" s="21">
        <v>5</v>
      </c>
      <c r="P14" s="21">
        <v>4</v>
      </c>
      <c r="Q14" s="21">
        <v>4</v>
      </c>
      <c r="R14" s="21">
        <v>9</v>
      </c>
      <c r="S14" s="21">
        <v>5</v>
      </c>
      <c r="T14" s="21">
        <v>2</v>
      </c>
      <c r="U14" s="22">
        <v>1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238</v>
      </c>
      <c r="D15" s="23">
        <v>169</v>
      </c>
      <c r="E15" s="23">
        <v>6</v>
      </c>
      <c r="F15" s="23">
        <v>5</v>
      </c>
      <c r="G15" s="23">
        <v>13</v>
      </c>
      <c r="H15" s="23">
        <v>7</v>
      </c>
      <c r="I15" s="23">
        <v>5</v>
      </c>
      <c r="J15" s="23">
        <v>7</v>
      </c>
      <c r="K15" s="23">
        <v>3</v>
      </c>
      <c r="L15" s="23">
        <v>4</v>
      </c>
      <c r="M15" s="23">
        <v>1</v>
      </c>
      <c r="N15" s="23">
        <v>2</v>
      </c>
      <c r="O15" s="23">
        <v>2</v>
      </c>
      <c r="P15" s="23">
        <v>4</v>
      </c>
      <c r="Q15" s="23">
        <v>2</v>
      </c>
      <c r="R15" s="23">
        <v>4</v>
      </c>
      <c r="S15" s="23">
        <v>3</v>
      </c>
      <c r="T15" s="23">
        <v>0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221</v>
      </c>
      <c r="D16" s="25">
        <v>148</v>
      </c>
      <c r="E16" s="25">
        <v>7</v>
      </c>
      <c r="F16" s="25">
        <v>19</v>
      </c>
      <c r="G16" s="25">
        <v>8</v>
      </c>
      <c r="H16" s="25">
        <v>10</v>
      </c>
      <c r="I16" s="25">
        <v>4</v>
      </c>
      <c r="J16" s="25">
        <v>5</v>
      </c>
      <c r="K16" s="25">
        <v>0</v>
      </c>
      <c r="L16" s="25">
        <v>1</v>
      </c>
      <c r="M16" s="25">
        <v>2</v>
      </c>
      <c r="N16" s="25">
        <v>3</v>
      </c>
      <c r="O16" s="25">
        <v>3</v>
      </c>
      <c r="P16" s="25">
        <v>0</v>
      </c>
      <c r="Q16" s="25">
        <v>2</v>
      </c>
      <c r="R16" s="25">
        <v>5</v>
      </c>
      <c r="S16" s="25">
        <v>2</v>
      </c>
      <c r="T16" s="25">
        <v>2</v>
      </c>
      <c r="U16" s="26">
        <v>0</v>
      </c>
    </row>
    <row r="17" spans="1:21" s="11" customFormat="1" ht="14.1" customHeight="1">
      <c r="A17" s="12"/>
      <c r="B17" s="13" t="s">
        <v>24</v>
      </c>
      <c r="C17" s="21">
        <f t="shared" si="0"/>
        <v>525</v>
      </c>
      <c r="D17" s="21">
        <v>405</v>
      </c>
      <c r="E17" s="21">
        <v>20</v>
      </c>
      <c r="F17" s="21">
        <v>21</v>
      </c>
      <c r="G17" s="21">
        <v>4</v>
      </c>
      <c r="H17" s="21">
        <v>12</v>
      </c>
      <c r="I17" s="21">
        <v>13</v>
      </c>
      <c r="J17" s="21">
        <v>10</v>
      </c>
      <c r="K17" s="21">
        <v>6</v>
      </c>
      <c r="L17" s="21">
        <v>5</v>
      </c>
      <c r="M17" s="21">
        <v>0</v>
      </c>
      <c r="N17" s="21">
        <v>2</v>
      </c>
      <c r="O17" s="21">
        <v>7</v>
      </c>
      <c r="P17" s="21">
        <v>5</v>
      </c>
      <c r="Q17" s="21">
        <v>3</v>
      </c>
      <c r="R17" s="21">
        <v>4</v>
      </c>
      <c r="S17" s="21">
        <v>3</v>
      </c>
      <c r="T17" s="21">
        <v>5</v>
      </c>
      <c r="U17" s="22">
        <v>0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277</v>
      </c>
      <c r="D18" s="23">
        <v>211</v>
      </c>
      <c r="E18" s="23">
        <v>9</v>
      </c>
      <c r="F18" s="23">
        <v>15</v>
      </c>
      <c r="G18" s="23">
        <v>2</v>
      </c>
      <c r="H18" s="23">
        <v>7</v>
      </c>
      <c r="I18" s="23">
        <v>9</v>
      </c>
      <c r="J18" s="23">
        <v>5</v>
      </c>
      <c r="K18" s="23">
        <v>1</v>
      </c>
      <c r="L18" s="23">
        <v>3</v>
      </c>
      <c r="M18" s="23">
        <v>0</v>
      </c>
      <c r="N18" s="23">
        <v>2</v>
      </c>
      <c r="O18" s="23">
        <v>5</v>
      </c>
      <c r="P18" s="23">
        <v>1</v>
      </c>
      <c r="Q18" s="23">
        <v>3</v>
      </c>
      <c r="R18" s="23">
        <v>1</v>
      </c>
      <c r="S18" s="23">
        <v>2</v>
      </c>
      <c r="T18" s="23">
        <v>1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248</v>
      </c>
      <c r="D19" s="25">
        <v>194</v>
      </c>
      <c r="E19" s="25">
        <v>11</v>
      </c>
      <c r="F19" s="25">
        <v>6</v>
      </c>
      <c r="G19" s="25">
        <v>2</v>
      </c>
      <c r="H19" s="25">
        <v>5</v>
      </c>
      <c r="I19" s="25">
        <v>4</v>
      </c>
      <c r="J19" s="25">
        <v>5</v>
      </c>
      <c r="K19" s="25">
        <v>5</v>
      </c>
      <c r="L19" s="25">
        <v>2</v>
      </c>
      <c r="M19" s="25">
        <v>0</v>
      </c>
      <c r="N19" s="25">
        <v>0</v>
      </c>
      <c r="O19" s="25">
        <v>2</v>
      </c>
      <c r="P19" s="25">
        <v>4</v>
      </c>
      <c r="Q19" s="25">
        <v>0</v>
      </c>
      <c r="R19" s="25">
        <v>3</v>
      </c>
      <c r="S19" s="25">
        <v>1</v>
      </c>
      <c r="T19" s="25">
        <v>4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255</v>
      </c>
      <c r="D20" s="21">
        <v>184</v>
      </c>
      <c r="E20" s="21">
        <v>13</v>
      </c>
      <c r="F20" s="21">
        <v>12</v>
      </c>
      <c r="G20" s="21">
        <v>4</v>
      </c>
      <c r="H20" s="21">
        <v>4</v>
      </c>
      <c r="I20" s="21">
        <v>4</v>
      </c>
      <c r="J20" s="21">
        <v>8</v>
      </c>
      <c r="K20" s="21">
        <v>4</v>
      </c>
      <c r="L20" s="21">
        <v>3</v>
      </c>
      <c r="M20" s="21">
        <v>3</v>
      </c>
      <c r="N20" s="21">
        <v>3</v>
      </c>
      <c r="O20" s="21">
        <v>2</v>
      </c>
      <c r="P20" s="21">
        <v>4</v>
      </c>
      <c r="Q20" s="21">
        <v>2</v>
      </c>
      <c r="R20" s="21">
        <v>2</v>
      </c>
      <c r="S20" s="21">
        <v>2</v>
      </c>
      <c r="T20" s="21">
        <v>1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127</v>
      </c>
      <c r="D21" s="23">
        <v>94</v>
      </c>
      <c r="E21" s="23">
        <v>9</v>
      </c>
      <c r="F21" s="23">
        <v>8</v>
      </c>
      <c r="G21" s="23">
        <v>1</v>
      </c>
      <c r="H21" s="23">
        <v>1</v>
      </c>
      <c r="I21" s="23">
        <v>2</v>
      </c>
      <c r="J21" s="23">
        <v>2</v>
      </c>
      <c r="K21" s="23">
        <v>0</v>
      </c>
      <c r="L21" s="23">
        <v>1</v>
      </c>
      <c r="M21" s="23">
        <v>0</v>
      </c>
      <c r="N21" s="23">
        <v>2</v>
      </c>
      <c r="O21" s="23">
        <v>1</v>
      </c>
      <c r="P21" s="23">
        <v>3</v>
      </c>
      <c r="Q21" s="23">
        <v>2</v>
      </c>
      <c r="R21" s="23">
        <v>1</v>
      </c>
      <c r="S21" s="23">
        <v>0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128</v>
      </c>
      <c r="D22" s="25">
        <v>90</v>
      </c>
      <c r="E22" s="25">
        <v>4</v>
      </c>
      <c r="F22" s="25">
        <v>4</v>
      </c>
      <c r="G22" s="25">
        <v>3</v>
      </c>
      <c r="H22" s="25">
        <v>3</v>
      </c>
      <c r="I22" s="25">
        <v>2</v>
      </c>
      <c r="J22" s="25">
        <v>6</v>
      </c>
      <c r="K22" s="25">
        <v>4</v>
      </c>
      <c r="L22" s="25">
        <v>2</v>
      </c>
      <c r="M22" s="25">
        <v>3</v>
      </c>
      <c r="N22" s="25">
        <v>1</v>
      </c>
      <c r="O22" s="25">
        <v>1</v>
      </c>
      <c r="P22" s="25">
        <v>1</v>
      </c>
      <c r="Q22" s="25">
        <v>0</v>
      </c>
      <c r="R22" s="25">
        <v>1</v>
      </c>
      <c r="S22" s="25">
        <v>2</v>
      </c>
      <c r="T22" s="25">
        <v>1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552</v>
      </c>
      <c r="D23" s="21">
        <v>440</v>
      </c>
      <c r="E23" s="21">
        <v>25</v>
      </c>
      <c r="F23" s="21">
        <v>17</v>
      </c>
      <c r="G23" s="21">
        <v>13</v>
      </c>
      <c r="H23" s="21">
        <v>13</v>
      </c>
      <c r="I23" s="21">
        <v>3</v>
      </c>
      <c r="J23" s="21">
        <v>5</v>
      </c>
      <c r="K23" s="21">
        <v>4</v>
      </c>
      <c r="L23" s="21">
        <v>3</v>
      </c>
      <c r="M23" s="21">
        <v>4</v>
      </c>
      <c r="N23" s="21">
        <v>4</v>
      </c>
      <c r="O23" s="21">
        <v>5</v>
      </c>
      <c r="P23" s="21">
        <v>4</v>
      </c>
      <c r="Q23" s="21">
        <v>3</v>
      </c>
      <c r="R23" s="21">
        <v>2</v>
      </c>
      <c r="S23" s="21">
        <v>3</v>
      </c>
      <c r="T23" s="21">
        <v>1</v>
      </c>
      <c r="U23" s="22">
        <v>3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285</v>
      </c>
      <c r="D24" s="23">
        <v>231</v>
      </c>
      <c r="E24" s="23">
        <v>14</v>
      </c>
      <c r="F24" s="23">
        <v>8</v>
      </c>
      <c r="G24" s="23">
        <v>6</v>
      </c>
      <c r="H24" s="23">
        <v>4</v>
      </c>
      <c r="I24" s="23">
        <v>0</v>
      </c>
      <c r="J24" s="23">
        <v>2</v>
      </c>
      <c r="K24" s="23">
        <v>3</v>
      </c>
      <c r="L24" s="23">
        <v>2</v>
      </c>
      <c r="M24" s="23">
        <v>2</v>
      </c>
      <c r="N24" s="23">
        <v>2</v>
      </c>
      <c r="O24" s="23">
        <v>0</v>
      </c>
      <c r="P24" s="23">
        <v>4</v>
      </c>
      <c r="Q24" s="23">
        <v>2</v>
      </c>
      <c r="R24" s="23">
        <v>0</v>
      </c>
      <c r="S24" s="23">
        <v>1</v>
      </c>
      <c r="T24" s="23">
        <v>1</v>
      </c>
      <c r="U24" s="24">
        <v>3</v>
      </c>
    </row>
    <row r="25" spans="1:21" s="11" customFormat="1" ht="14.1" customHeight="1">
      <c r="A25" s="14"/>
      <c r="B25" s="15" t="s">
        <v>27</v>
      </c>
      <c r="C25" s="25">
        <f t="shared" si="0"/>
        <v>267</v>
      </c>
      <c r="D25" s="25">
        <v>209</v>
      </c>
      <c r="E25" s="25">
        <v>11</v>
      </c>
      <c r="F25" s="25">
        <v>9</v>
      </c>
      <c r="G25" s="25">
        <v>7</v>
      </c>
      <c r="H25" s="25">
        <v>9</v>
      </c>
      <c r="I25" s="25">
        <v>3</v>
      </c>
      <c r="J25" s="25">
        <v>3</v>
      </c>
      <c r="K25" s="25">
        <v>1</v>
      </c>
      <c r="L25" s="25">
        <v>1</v>
      </c>
      <c r="M25" s="25">
        <v>2</v>
      </c>
      <c r="N25" s="25">
        <v>2</v>
      </c>
      <c r="O25" s="25">
        <v>5</v>
      </c>
      <c r="P25" s="25">
        <v>0</v>
      </c>
      <c r="Q25" s="25">
        <v>1</v>
      </c>
      <c r="R25" s="25">
        <v>2</v>
      </c>
      <c r="S25" s="25">
        <v>2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83</v>
      </c>
      <c r="D26" s="21">
        <v>64</v>
      </c>
      <c r="E26" s="21">
        <v>3</v>
      </c>
      <c r="F26" s="21">
        <v>3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1</v>
      </c>
      <c r="O26" s="21">
        <v>0</v>
      </c>
      <c r="P26" s="21">
        <v>2</v>
      </c>
      <c r="Q26" s="21">
        <v>1</v>
      </c>
      <c r="R26" s="21">
        <v>0</v>
      </c>
      <c r="S26" s="21">
        <v>1</v>
      </c>
      <c r="T26" s="21">
        <v>2</v>
      </c>
      <c r="U26" s="22">
        <v>2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40</v>
      </c>
      <c r="D27" s="23">
        <v>29</v>
      </c>
      <c r="E27" s="23">
        <v>2</v>
      </c>
      <c r="F27" s="23">
        <v>1</v>
      </c>
      <c r="G27" s="23">
        <v>0</v>
      </c>
      <c r="H27" s="23">
        <v>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1</v>
      </c>
      <c r="O27" s="23">
        <v>0</v>
      </c>
      <c r="P27" s="23">
        <v>1</v>
      </c>
      <c r="Q27" s="23">
        <v>0</v>
      </c>
      <c r="R27" s="23">
        <v>0</v>
      </c>
      <c r="S27" s="23">
        <v>1</v>
      </c>
      <c r="T27" s="23">
        <v>1</v>
      </c>
      <c r="U27" s="24">
        <v>2</v>
      </c>
    </row>
    <row r="28" spans="1:21" s="11" customFormat="1" ht="14.1" customHeight="1">
      <c r="A28" s="14"/>
      <c r="B28" s="15" t="s">
        <v>27</v>
      </c>
      <c r="C28" s="25">
        <f t="shared" si="0"/>
        <v>43</v>
      </c>
      <c r="D28" s="25">
        <v>35</v>
      </c>
      <c r="E28" s="25">
        <v>1</v>
      </c>
      <c r="F28" s="25">
        <v>2</v>
      </c>
      <c r="G28" s="25">
        <v>2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</v>
      </c>
      <c r="Q28" s="25">
        <v>1</v>
      </c>
      <c r="R28" s="25">
        <v>0</v>
      </c>
      <c r="S28" s="25">
        <v>0</v>
      </c>
      <c r="T28" s="25">
        <v>1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81</v>
      </c>
      <c r="D29" s="21">
        <v>65</v>
      </c>
      <c r="E29" s="21">
        <v>4</v>
      </c>
      <c r="F29" s="21">
        <v>3</v>
      </c>
      <c r="G29" s="21">
        <v>0</v>
      </c>
      <c r="H29" s="21">
        <v>3</v>
      </c>
      <c r="I29" s="21">
        <v>0</v>
      </c>
      <c r="J29" s="21">
        <v>3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43</v>
      </c>
      <c r="D30" s="23">
        <v>34</v>
      </c>
      <c r="E30" s="23">
        <v>2</v>
      </c>
      <c r="F30" s="23">
        <v>1</v>
      </c>
      <c r="G30" s="23">
        <v>0</v>
      </c>
      <c r="H30" s="23">
        <v>3</v>
      </c>
      <c r="I30" s="23">
        <v>0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38</v>
      </c>
      <c r="D31" s="25">
        <v>31</v>
      </c>
      <c r="E31" s="25">
        <v>2</v>
      </c>
      <c r="F31" s="25">
        <v>2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110</v>
      </c>
      <c r="D32" s="21">
        <v>82</v>
      </c>
      <c r="E32" s="21">
        <v>2</v>
      </c>
      <c r="F32" s="21">
        <v>5</v>
      </c>
      <c r="G32" s="21">
        <v>3</v>
      </c>
      <c r="H32" s="21">
        <v>0</v>
      </c>
      <c r="I32" s="21">
        <v>6</v>
      </c>
      <c r="J32" s="21">
        <v>4</v>
      </c>
      <c r="K32" s="21">
        <v>1</v>
      </c>
      <c r="L32" s="21">
        <v>2</v>
      </c>
      <c r="M32" s="21">
        <v>2</v>
      </c>
      <c r="N32" s="21">
        <v>1</v>
      </c>
      <c r="O32" s="21">
        <v>1</v>
      </c>
      <c r="P32" s="21">
        <v>0</v>
      </c>
      <c r="Q32" s="21">
        <v>0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53</v>
      </c>
      <c r="D33" s="23">
        <v>40</v>
      </c>
      <c r="E33" s="23">
        <v>1</v>
      </c>
      <c r="F33" s="23">
        <v>2</v>
      </c>
      <c r="G33" s="23">
        <v>0</v>
      </c>
      <c r="H33" s="23">
        <v>0</v>
      </c>
      <c r="I33" s="23">
        <v>5</v>
      </c>
      <c r="J33" s="23">
        <v>1</v>
      </c>
      <c r="K33" s="23">
        <v>1</v>
      </c>
      <c r="L33" s="23">
        <v>1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57</v>
      </c>
      <c r="D34" s="25">
        <v>42</v>
      </c>
      <c r="E34" s="25">
        <v>1</v>
      </c>
      <c r="F34" s="25">
        <v>3</v>
      </c>
      <c r="G34" s="25">
        <v>3</v>
      </c>
      <c r="H34" s="25">
        <v>0</v>
      </c>
      <c r="I34" s="25">
        <v>1</v>
      </c>
      <c r="J34" s="25">
        <v>3</v>
      </c>
      <c r="K34" s="25">
        <v>0</v>
      </c>
      <c r="L34" s="25">
        <v>1</v>
      </c>
      <c r="M34" s="25">
        <v>1</v>
      </c>
      <c r="N34" s="25">
        <v>1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157</v>
      </c>
      <c r="D35" s="21">
        <v>123</v>
      </c>
      <c r="E35" s="21">
        <v>6</v>
      </c>
      <c r="F35" s="21">
        <v>5</v>
      </c>
      <c r="G35" s="21">
        <v>4</v>
      </c>
      <c r="H35" s="21">
        <v>3</v>
      </c>
      <c r="I35" s="21">
        <v>0</v>
      </c>
      <c r="J35" s="21">
        <v>4</v>
      </c>
      <c r="K35" s="21">
        <v>2</v>
      </c>
      <c r="L35" s="21">
        <v>1</v>
      </c>
      <c r="M35" s="21">
        <v>2</v>
      </c>
      <c r="N35" s="21">
        <v>1</v>
      </c>
      <c r="O35" s="21">
        <v>3</v>
      </c>
      <c r="P35" s="21">
        <v>0</v>
      </c>
      <c r="Q35" s="21">
        <v>0</v>
      </c>
      <c r="R35" s="21">
        <v>1</v>
      </c>
      <c r="S35" s="21">
        <v>2</v>
      </c>
      <c r="T35" s="21">
        <v>0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87</v>
      </c>
      <c r="D36" s="23">
        <v>66</v>
      </c>
      <c r="E36" s="23">
        <v>5</v>
      </c>
      <c r="F36" s="23">
        <v>3</v>
      </c>
      <c r="G36" s="23">
        <v>3</v>
      </c>
      <c r="H36" s="23">
        <v>3</v>
      </c>
      <c r="I36" s="23">
        <v>0</v>
      </c>
      <c r="J36" s="23">
        <v>2</v>
      </c>
      <c r="K36" s="23">
        <v>1</v>
      </c>
      <c r="L36" s="23">
        <v>1</v>
      </c>
      <c r="M36" s="23">
        <v>0</v>
      </c>
      <c r="N36" s="23">
        <v>0</v>
      </c>
      <c r="O36" s="23">
        <v>2</v>
      </c>
      <c r="P36" s="23">
        <v>0</v>
      </c>
      <c r="Q36" s="23">
        <v>0</v>
      </c>
      <c r="R36" s="23">
        <v>1</v>
      </c>
      <c r="S36" s="23">
        <v>0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70</v>
      </c>
      <c r="D37" s="25">
        <v>57</v>
      </c>
      <c r="E37" s="25">
        <v>1</v>
      </c>
      <c r="F37" s="25">
        <v>2</v>
      </c>
      <c r="G37" s="25">
        <v>1</v>
      </c>
      <c r="H37" s="25">
        <v>0</v>
      </c>
      <c r="I37" s="25">
        <v>0</v>
      </c>
      <c r="J37" s="25">
        <v>2</v>
      </c>
      <c r="K37" s="25">
        <v>1</v>
      </c>
      <c r="L37" s="25">
        <v>0</v>
      </c>
      <c r="M37" s="25">
        <v>2</v>
      </c>
      <c r="N37" s="25">
        <v>1</v>
      </c>
      <c r="O37" s="25">
        <v>1</v>
      </c>
      <c r="P37" s="25">
        <v>0</v>
      </c>
      <c r="Q37" s="25">
        <v>0</v>
      </c>
      <c r="R37" s="25">
        <v>0</v>
      </c>
      <c r="S37" s="25">
        <v>2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101</v>
      </c>
      <c r="D38" s="21">
        <v>80</v>
      </c>
      <c r="E38" s="21">
        <v>6</v>
      </c>
      <c r="F38" s="21">
        <v>3</v>
      </c>
      <c r="G38" s="21">
        <v>0</v>
      </c>
      <c r="H38" s="21">
        <v>1</v>
      </c>
      <c r="I38" s="21">
        <v>1</v>
      </c>
      <c r="J38" s="21">
        <v>0</v>
      </c>
      <c r="K38" s="21">
        <v>2</v>
      </c>
      <c r="L38" s="21">
        <v>1</v>
      </c>
      <c r="M38" s="21">
        <v>1</v>
      </c>
      <c r="N38" s="21">
        <v>2</v>
      </c>
      <c r="O38" s="21">
        <v>1</v>
      </c>
      <c r="P38" s="21">
        <v>1</v>
      </c>
      <c r="Q38" s="21">
        <v>0</v>
      </c>
      <c r="R38" s="21">
        <v>0</v>
      </c>
      <c r="S38" s="21">
        <v>1</v>
      </c>
      <c r="T38" s="21">
        <v>0</v>
      </c>
      <c r="U38" s="22">
        <v>1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52</v>
      </c>
      <c r="D39" s="23">
        <v>44</v>
      </c>
      <c r="E39" s="23">
        <v>2</v>
      </c>
      <c r="F39" s="23">
        <v>0</v>
      </c>
      <c r="G39" s="23">
        <v>0</v>
      </c>
      <c r="H39" s="23">
        <v>0</v>
      </c>
      <c r="I39" s="23">
        <v>1</v>
      </c>
      <c r="J39" s="23">
        <v>0</v>
      </c>
      <c r="K39" s="23">
        <v>1</v>
      </c>
      <c r="L39" s="23">
        <v>0</v>
      </c>
      <c r="M39" s="23">
        <v>1</v>
      </c>
      <c r="N39" s="23">
        <v>1</v>
      </c>
      <c r="O39" s="23">
        <v>1</v>
      </c>
      <c r="P39" s="23">
        <v>1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49</v>
      </c>
      <c r="D40" s="25">
        <v>36</v>
      </c>
      <c r="E40" s="25">
        <v>4</v>
      </c>
      <c r="F40" s="25">
        <v>3</v>
      </c>
      <c r="G40" s="25">
        <v>0</v>
      </c>
      <c r="H40" s="25">
        <v>1</v>
      </c>
      <c r="I40" s="25">
        <v>0</v>
      </c>
      <c r="J40" s="25">
        <v>0</v>
      </c>
      <c r="K40" s="25">
        <v>1</v>
      </c>
      <c r="L40" s="25">
        <v>1</v>
      </c>
      <c r="M40" s="25">
        <v>0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1</v>
      </c>
    </row>
    <row r="41" spans="1:21" s="11" customFormat="1" ht="14.1" customHeight="1">
      <c r="A41" s="12"/>
      <c r="B41" s="13" t="s">
        <v>24</v>
      </c>
      <c r="C41" s="21">
        <f t="shared" si="4"/>
        <v>120</v>
      </c>
      <c r="D41" s="21">
        <v>96</v>
      </c>
      <c r="E41" s="21">
        <v>6</v>
      </c>
      <c r="F41" s="21">
        <v>4</v>
      </c>
      <c r="G41" s="21">
        <v>1</v>
      </c>
      <c r="H41" s="21">
        <v>2</v>
      </c>
      <c r="I41" s="21">
        <v>1</v>
      </c>
      <c r="J41" s="21">
        <v>2</v>
      </c>
      <c r="K41" s="21">
        <v>0</v>
      </c>
      <c r="L41" s="21">
        <v>0</v>
      </c>
      <c r="M41" s="21">
        <v>4</v>
      </c>
      <c r="N41" s="21">
        <v>1</v>
      </c>
      <c r="O41" s="21">
        <v>1</v>
      </c>
      <c r="P41" s="21">
        <v>1</v>
      </c>
      <c r="Q41" s="21">
        <v>0</v>
      </c>
      <c r="R41" s="21">
        <v>0</v>
      </c>
      <c r="S41" s="21">
        <v>0</v>
      </c>
      <c r="T41" s="21">
        <v>0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67</v>
      </c>
      <c r="D42" s="23">
        <v>50</v>
      </c>
      <c r="E42" s="23">
        <v>3</v>
      </c>
      <c r="F42" s="23">
        <v>3</v>
      </c>
      <c r="G42" s="23">
        <v>1</v>
      </c>
      <c r="H42" s="23">
        <v>1</v>
      </c>
      <c r="I42" s="23">
        <v>1</v>
      </c>
      <c r="J42" s="23">
        <v>2</v>
      </c>
      <c r="K42" s="23">
        <v>0</v>
      </c>
      <c r="L42" s="23">
        <v>0</v>
      </c>
      <c r="M42" s="23">
        <v>2</v>
      </c>
      <c r="N42" s="23">
        <v>1</v>
      </c>
      <c r="O42" s="23">
        <v>1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4.1" customHeight="1">
      <c r="A43" s="14"/>
      <c r="B43" s="15" t="s">
        <v>27</v>
      </c>
      <c r="C43" s="25">
        <f t="shared" si="4"/>
        <v>53</v>
      </c>
      <c r="D43" s="25">
        <v>46</v>
      </c>
      <c r="E43" s="25">
        <v>3</v>
      </c>
      <c r="F43" s="25">
        <v>1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2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62</v>
      </c>
      <c r="D44" s="21">
        <v>50</v>
      </c>
      <c r="E44" s="21">
        <v>5</v>
      </c>
      <c r="F44" s="21">
        <v>2</v>
      </c>
      <c r="G44" s="21">
        <v>2</v>
      </c>
      <c r="H44" s="21">
        <v>0</v>
      </c>
      <c r="I44" s="21">
        <v>1</v>
      </c>
      <c r="J44" s="21">
        <v>0</v>
      </c>
      <c r="K44" s="21">
        <v>0</v>
      </c>
      <c r="L44" s="21">
        <v>1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30</v>
      </c>
      <c r="D45" s="23">
        <v>23</v>
      </c>
      <c r="E45" s="23">
        <v>4</v>
      </c>
      <c r="F45" s="23">
        <v>1</v>
      </c>
      <c r="G45" s="23">
        <v>1</v>
      </c>
      <c r="H45" s="23">
        <v>0</v>
      </c>
      <c r="I45" s="23">
        <v>1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32</v>
      </c>
      <c r="D46" s="25">
        <v>27</v>
      </c>
      <c r="E46" s="25">
        <v>1</v>
      </c>
      <c r="F46" s="25">
        <v>1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1</v>
      </c>
      <c r="M46" s="25">
        <v>0</v>
      </c>
      <c r="N46" s="25">
        <v>0</v>
      </c>
      <c r="O46" s="25">
        <v>0</v>
      </c>
      <c r="P46" s="25">
        <v>1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164</v>
      </c>
      <c r="D47" s="21">
        <v>116</v>
      </c>
      <c r="E47" s="21">
        <v>7</v>
      </c>
      <c r="F47" s="21">
        <v>9</v>
      </c>
      <c r="G47" s="21">
        <v>6</v>
      </c>
      <c r="H47" s="21">
        <v>5</v>
      </c>
      <c r="I47" s="21">
        <v>1</v>
      </c>
      <c r="J47" s="21">
        <v>5</v>
      </c>
      <c r="K47" s="21">
        <v>4</v>
      </c>
      <c r="L47" s="21">
        <v>2</v>
      </c>
      <c r="M47" s="21">
        <v>1</v>
      </c>
      <c r="N47" s="21">
        <v>0</v>
      </c>
      <c r="O47" s="21">
        <v>4</v>
      </c>
      <c r="P47" s="21">
        <v>2</v>
      </c>
      <c r="Q47" s="21">
        <v>0</v>
      </c>
      <c r="R47" s="21">
        <v>2</v>
      </c>
      <c r="S47" s="21">
        <v>0</v>
      </c>
      <c r="T47" s="21">
        <v>0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86</v>
      </c>
      <c r="D48" s="23">
        <v>60</v>
      </c>
      <c r="E48" s="23">
        <v>4</v>
      </c>
      <c r="F48" s="23">
        <v>5</v>
      </c>
      <c r="G48" s="23">
        <v>3</v>
      </c>
      <c r="H48" s="23">
        <v>3</v>
      </c>
      <c r="I48" s="23">
        <v>1</v>
      </c>
      <c r="J48" s="23">
        <v>3</v>
      </c>
      <c r="K48" s="23">
        <v>3</v>
      </c>
      <c r="L48" s="23">
        <v>0</v>
      </c>
      <c r="M48" s="23">
        <v>1</v>
      </c>
      <c r="N48" s="23">
        <v>0</v>
      </c>
      <c r="O48" s="23">
        <v>3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78</v>
      </c>
      <c r="D49" s="25">
        <v>56</v>
      </c>
      <c r="E49" s="25">
        <v>3</v>
      </c>
      <c r="F49" s="25">
        <v>4</v>
      </c>
      <c r="G49" s="25">
        <v>3</v>
      </c>
      <c r="H49" s="25">
        <v>2</v>
      </c>
      <c r="I49" s="25">
        <v>0</v>
      </c>
      <c r="J49" s="25">
        <v>2</v>
      </c>
      <c r="K49" s="25">
        <v>1</v>
      </c>
      <c r="L49" s="25">
        <v>2</v>
      </c>
      <c r="M49" s="25">
        <v>0</v>
      </c>
      <c r="N49" s="25">
        <v>0</v>
      </c>
      <c r="O49" s="25">
        <v>1</v>
      </c>
      <c r="P49" s="25">
        <v>2</v>
      </c>
      <c r="Q49" s="25">
        <v>0</v>
      </c>
      <c r="R49" s="25">
        <v>2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98</v>
      </c>
      <c r="D50" s="21">
        <v>51</v>
      </c>
      <c r="E50" s="21">
        <v>5</v>
      </c>
      <c r="F50" s="21">
        <v>8</v>
      </c>
      <c r="G50" s="21">
        <v>5</v>
      </c>
      <c r="H50" s="21">
        <v>3</v>
      </c>
      <c r="I50" s="21">
        <v>3</v>
      </c>
      <c r="J50" s="21">
        <v>3</v>
      </c>
      <c r="K50" s="21">
        <v>3</v>
      </c>
      <c r="L50" s="21">
        <v>3</v>
      </c>
      <c r="M50" s="21">
        <v>6</v>
      </c>
      <c r="N50" s="21">
        <v>3</v>
      </c>
      <c r="O50" s="21">
        <v>0</v>
      </c>
      <c r="P50" s="21">
        <v>0</v>
      </c>
      <c r="Q50" s="21">
        <v>1</v>
      </c>
      <c r="R50" s="21">
        <v>2</v>
      </c>
      <c r="S50" s="21">
        <v>1</v>
      </c>
      <c r="T50" s="21">
        <v>0</v>
      </c>
      <c r="U50" s="22">
        <v>1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53</v>
      </c>
      <c r="D51" s="23">
        <v>25</v>
      </c>
      <c r="E51" s="23">
        <v>4</v>
      </c>
      <c r="F51" s="23">
        <v>5</v>
      </c>
      <c r="G51" s="23">
        <v>2</v>
      </c>
      <c r="H51" s="23">
        <v>2</v>
      </c>
      <c r="I51" s="23">
        <v>3</v>
      </c>
      <c r="J51" s="23">
        <v>2</v>
      </c>
      <c r="K51" s="23">
        <v>0</v>
      </c>
      <c r="L51" s="23">
        <v>1</v>
      </c>
      <c r="M51" s="23">
        <v>5</v>
      </c>
      <c r="N51" s="23">
        <v>1</v>
      </c>
      <c r="O51" s="23">
        <v>0</v>
      </c>
      <c r="P51" s="23">
        <v>0</v>
      </c>
      <c r="Q51" s="23">
        <v>1</v>
      </c>
      <c r="R51" s="23">
        <v>1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45</v>
      </c>
      <c r="D52" s="25">
        <v>26</v>
      </c>
      <c r="E52" s="25">
        <v>1</v>
      </c>
      <c r="F52" s="25">
        <v>3</v>
      </c>
      <c r="G52" s="25">
        <v>3</v>
      </c>
      <c r="H52" s="25">
        <v>1</v>
      </c>
      <c r="I52" s="25">
        <v>0</v>
      </c>
      <c r="J52" s="25">
        <v>1</v>
      </c>
      <c r="K52" s="25">
        <v>3</v>
      </c>
      <c r="L52" s="25">
        <v>2</v>
      </c>
      <c r="M52" s="25">
        <v>1</v>
      </c>
      <c r="N52" s="25">
        <v>2</v>
      </c>
      <c r="O52" s="25">
        <v>0</v>
      </c>
      <c r="P52" s="25">
        <v>0</v>
      </c>
      <c r="Q52" s="25">
        <v>0</v>
      </c>
      <c r="R52" s="25">
        <v>1</v>
      </c>
      <c r="S52" s="25">
        <v>0</v>
      </c>
      <c r="T52" s="25">
        <v>0</v>
      </c>
      <c r="U52" s="26">
        <v>1</v>
      </c>
    </row>
    <row r="53" spans="1:21" s="11" customFormat="1" ht="14.1" customHeight="1">
      <c r="A53" s="12"/>
      <c r="B53" s="13" t="s">
        <v>24</v>
      </c>
      <c r="C53" s="21">
        <f t="shared" si="4"/>
        <v>123</v>
      </c>
      <c r="D53" s="21">
        <v>73</v>
      </c>
      <c r="E53" s="21">
        <v>11</v>
      </c>
      <c r="F53" s="21">
        <v>9</v>
      </c>
      <c r="G53" s="21">
        <v>6</v>
      </c>
      <c r="H53" s="21">
        <v>3</v>
      </c>
      <c r="I53" s="21">
        <v>3</v>
      </c>
      <c r="J53" s="21">
        <v>1</v>
      </c>
      <c r="K53" s="21">
        <v>4</v>
      </c>
      <c r="L53" s="21">
        <v>2</v>
      </c>
      <c r="M53" s="21">
        <v>0</v>
      </c>
      <c r="N53" s="21">
        <v>1</v>
      </c>
      <c r="O53" s="21">
        <v>3</v>
      </c>
      <c r="P53" s="21">
        <v>2</v>
      </c>
      <c r="Q53" s="21">
        <v>2</v>
      </c>
      <c r="R53" s="21">
        <v>2</v>
      </c>
      <c r="S53" s="21">
        <v>0</v>
      </c>
      <c r="T53" s="21">
        <v>0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71</v>
      </c>
      <c r="D54" s="23">
        <v>42</v>
      </c>
      <c r="E54" s="23">
        <v>7</v>
      </c>
      <c r="F54" s="23">
        <v>3</v>
      </c>
      <c r="G54" s="23">
        <v>4</v>
      </c>
      <c r="H54" s="23">
        <v>0</v>
      </c>
      <c r="I54" s="23">
        <v>2</v>
      </c>
      <c r="J54" s="23">
        <v>1</v>
      </c>
      <c r="K54" s="23">
        <v>3</v>
      </c>
      <c r="L54" s="23">
        <v>1</v>
      </c>
      <c r="M54" s="23">
        <v>0</v>
      </c>
      <c r="N54" s="23">
        <v>0</v>
      </c>
      <c r="O54" s="23">
        <v>1</v>
      </c>
      <c r="P54" s="23">
        <v>2</v>
      </c>
      <c r="Q54" s="23">
        <v>2</v>
      </c>
      <c r="R54" s="23">
        <v>2</v>
      </c>
      <c r="S54" s="23">
        <v>0</v>
      </c>
      <c r="T54" s="23">
        <v>0</v>
      </c>
      <c r="U54" s="24">
        <v>1</v>
      </c>
    </row>
    <row r="55" spans="1:21" s="11" customFormat="1" ht="14.1" customHeight="1">
      <c r="A55" s="14"/>
      <c r="B55" s="15" t="s">
        <v>27</v>
      </c>
      <c r="C55" s="25">
        <f t="shared" si="4"/>
        <v>52</v>
      </c>
      <c r="D55" s="25">
        <v>31</v>
      </c>
      <c r="E55" s="25">
        <v>4</v>
      </c>
      <c r="F55" s="25">
        <v>6</v>
      </c>
      <c r="G55" s="25">
        <v>2</v>
      </c>
      <c r="H55" s="25">
        <v>3</v>
      </c>
      <c r="I55" s="25">
        <v>1</v>
      </c>
      <c r="J55" s="25">
        <v>0</v>
      </c>
      <c r="K55" s="25">
        <v>1</v>
      </c>
      <c r="L55" s="25">
        <v>1</v>
      </c>
      <c r="M55" s="25">
        <v>0</v>
      </c>
      <c r="N55" s="25">
        <v>1</v>
      </c>
      <c r="O55" s="25">
        <v>2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11</v>
      </c>
      <c r="D56" s="21">
        <v>9</v>
      </c>
      <c r="E56" s="21">
        <v>0</v>
      </c>
      <c r="F56" s="21">
        <v>0</v>
      </c>
      <c r="G56" s="21">
        <v>0</v>
      </c>
      <c r="H56" s="21">
        <v>0</v>
      </c>
      <c r="I56" s="21">
        <v>1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1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4</v>
      </c>
      <c r="D57" s="23">
        <v>3</v>
      </c>
      <c r="E57" s="23">
        <v>0</v>
      </c>
      <c r="F57" s="23">
        <v>0</v>
      </c>
      <c r="G57" s="23">
        <v>0</v>
      </c>
      <c r="H57" s="23">
        <v>0</v>
      </c>
      <c r="I57" s="23">
        <v>1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7</v>
      </c>
      <c r="D58" s="25">
        <v>6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1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52</v>
      </c>
      <c r="D59" s="21">
        <v>37</v>
      </c>
      <c r="E59" s="21">
        <v>2</v>
      </c>
      <c r="F59" s="21">
        <v>4</v>
      </c>
      <c r="G59" s="21">
        <v>1</v>
      </c>
      <c r="H59" s="21">
        <v>2</v>
      </c>
      <c r="I59" s="21">
        <v>2</v>
      </c>
      <c r="J59" s="21">
        <v>1</v>
      </c>
      <c r="K59" s="21">
        <v>0</v>
      </c>
      <c r="L59" s="21">
        <v>0</v>
      </c>
      <c r="M59" s="21">
        <v>0</v>
      </c>
      <c r="N59" s="21">
        <v>0</v>
      </c>
      <c r="O59" s="21">
        <v>1</v>
      </c>
      <c r="P59" s="21">
        <v>0</v>
      </c>
      <c r="Q59" s="21">
        <v>0</v>
      </c>
      <c r="R59" s="21">
        <v>1</v>
      </c>
      <c r="S59" s="21">
        <v>0</v>
      </c>
      <c r="T59" s="21">
        <v>1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23</v>
      </c>
      <c r="D60" s="23">
        <v>13</v>
      </c>
      <c r="E60" s="23">
        <v>2</v>
      </c>
      <c r="F60" s="23">
        <v>2</v>
      </c>
      <c r="G60" s="23">
        <v>1</v>
      </c>
      <c r="H60" s="23">
        <v>1</v>
      </c>
      <c r="I60" s="23">
        <v>1</v>
      </c>
      <c r="J60" s="23">
        <v>1</v>
      </c>
      <c r="K60" s="23">
        <v>0</v>
      </c>
      <c r="L60" s="23">
        <v>0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1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29</v>
      </c>
      <c r="D61" s="25">
        <v>24</v>
      </c>
      <c r="E61" s="25">
        <v>0</v>
      </c>
      <c r="F61" s="25">
        <v>2</v>
      </c>
      <c r="G61" s="25">
        <v>0</v>
      </c>
      <c r="H61" s="25">
        <v>1</v>
      </c>
      <c r="I61" s="25">
        <v>1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1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60</v>
      </c>
      <c r="D62" s="21">
        <v>47</v>
      </c>
      <c r="E62" s="21">
        <v>2</v>
      </c>
      <c r="F62" s="21">
        <v>5</v>
      </c>
      <c r="G62" s="21">
        <v>0</v>
      </c>
      <c r="H62" s="21">
        <v>2</v>
      </c>
      <c r="I62" s="21">
        <v>2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2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36</v>
      </c>
      <c r="D63" s="23">
        <v>27</v>
      </c>
      <c r="E63" s="23">
        <v>1</v>
      </c>
      <c r="F63" s="23">
        <v>2</v>
      </c>
      <c r="G63" s="23">
        <v>0</v>
      </c>
      <c r="H63" s="23">
        <v>2</v>
      </c>
      <c r="I63" s="23">
        <v>2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2</v>
      </c>
    </row>
    <row r="64" spans="1:21" s="11" customFormat="1" ht="14.1" customHeight="1">
      <c r="A64" s="14"/>
      <c r="B64" s="15" t="s">
        <v>27</v>
      </c>
      <c r="C64" s="25">
        <f t="shared" si="4"/>
        <v>24</v>
      </c>
      <c r="D64" s="25">
        <v>20</v>
      </c>
      <c r="E64" s="25">
        <v>1</v>
      </c>
      <c r="F64" s="25">
        <v>3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50</v>
      </c>
      <c r="D65" s="21">
        <v>39</v>
      </c>
      <c r="E65" s="21">
        <v>3</v>
      </c>
      <c r="F65" s="21">
        <v>0</v>
      </c>
      <c r="G65" s="21">
        <v>1</v>
      </c>
      <c r="H65" s="21">
        <v>2</v>
      </c>
      <c r="I65" s="21">
        <v>0</v>
      </c>
      <c r="J65" s="21">
        <v>0</v>
      </c>
      <c r="K65" s="21">
        <v>0</v>
      </c>
      <c r="L65" s="21">
        <v>1</v>
      </c>
      <c r="M65" s="21">
        <v>0</v>
      </c>
      <c r="N65" s="21">
        <v>0</v>
      </c>
      <c r="O65" s="21">
        <v>1</v>
      </c>
      <c r="P65" s="21">
        <v>2</v>
      </c>
      <c r="Q65" s="21">
        <v>0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31</v>
      </c>
      <c r="D66" s="23">
        <v>25</v>
      </c>
      <c r="E66" s="23">
        <v>2</v>
      </c>
      <c r="F66" s="23">
        <v>0</v>
      </c>
      <c r="G66" s="23">
        <v>1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</v>
      </c>
      <c r="P66" s="23">
        <v>2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19</v>
      </c>
      <c r="D67" s="25">
        <v>14</v>
      </c>
      <c r="E67" s="25">
        <v>1</v>
      </c>
      <c r="F67" s="25">
        <v>0</v>
      </c>
      <c r="G67" s="25">
        <v>0</v>
      </c>
      <c r="H67" s="25">
        <v>2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25</v>
      </c>
      <c r="D68" s="21">
        <v>9</v>
      </c>
      <c r="E68" s="21">
        <v>2</v>
      </c>
      <c r="F68" s="21">
        <v>0</v>
      </c>
      <c r="G68" s="21">
        <v>1</v>
      </c>
      <c r="H68" s="21">
        <v>1</v>
      </c>
      <c r="I68" s="21">
        <v>0</v>
      </c>
      <c r="J68" s="21">
        <v>2</v>
      </c>
      <c r="K68" s="21">
        <v>0</v>
      </c>
      <c r="L68" s="21">
        <v>0</v>
      </c>
      <c r="M68" s="21">
        <v>3</v>
      </c>
      <c r="N68" s="21">
        <v>1</v>
      </c>
      <c r="O68" s="21">
        <v>0</v>
      </c>
      <c r="P68" s="21">
        <v>1</v>
      </c>
      <c r="Q68" s="21">
        <v>1</v>
      </c>
      <c r="R68" s="21">
        <v>2</v>
      </c>
      <c r="S68" s="21">
        <v>0</v>
      </c>
      <c r="T68" s="21">
        <v>2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8</v>
      </c>
      <c r="D69" s="23">
        <v>3</v>
      </c>
      <c r="E69" s="23">
        <v>0</v>
      </c>
      <c r="F69" s="23">
        <v>0</v>
      </c>
      <c r="G69" s="23">
        <v>1</v>
      </c>
      <c r="H69" s="23">
        <v>0</v>
      </c>
      <c r="I69" s="23">
        <v>0</v>
      </c>
      <c r="J69" s="23">
        <v>2</v>
      </c>
      <c r="K69" s="23">
        <v>0</v>
      </c>
      <c r="L69" s="23">
        <v>0</v>
      </c>
      <c r="M69" s="23">
        <v>1</v>
      </c>
      <c r="N69" s="23">
        <v>1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17</v>
      </c>
      <c r="D70" s="25">
        <v>6</v>
      </c>
      <c r="E70" s="25">
        <v>2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2</v>
      </c>
      <c r="N70" s="25">
        <v>0</v>
      </c>
      <c r="O70" s="25">
        <v>0</v>
      </c>
      <c r="P70" s="25">
        <v>1</v>
      </c>
      <c r="Q70" s="25">
        <v>1</v>
      </c>
      <c r="R70" s="25">
        <v>2</v>
      </c>
      <c r="S70" s="25">
        <v>0</v>
      </c>
      <c r="T70" s="25">
        <v>2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1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4653</v>
      </c>
      <c r="D5" s="21">
        <f t="shared" ref="D5:U5" si="1">D8+D11+D14+D17+D20+D23+D26+D29+D32+D35+D38+D41+D44+D47+D50+D53+D56+D59+D62+D65+D68+D71</f>
        <v>3483</v>
      </c>
      <c r="E5" s="21">
        <f t="shared" si="1"/>
        <v>204</v>
      </c>
      <c r="F5" s="21">
        <f t="shared" si="1"/>
        <v>136</v>
      </c>
      <c r="G5" s="21">
        <f t="shared" si="1"/>
        <v>130</v>
      </c>
      <c r="H5" s="21">
        <f t="shared" si="1"/>
        <v>120</v>
      </c>
      <c r="I5" s="21">
        <f t="shared" si="1"/>
        <v>96</v>
      </c>
      <c r="J5" s="21">
        <f t="shared" si="1"/>
        <v>99</v>
      </c>
      <c r="K5" s="21">
        <f t="shared" si="1"/>
        <v>52</v>
      </c>
      <c r="L5" s="21">
        <f t="shared" si="1"/>
        <v>36</v>
      </c>
      <c r="M5" s="21">
        <f t="shared" si="1"/>
        <v>49</v>
      </c>
      <c r="N5" s="21">
        <f t="shared" si="1"/>
        <v>48</v>
      </c>
      <c r="O5" s="21">
        <f t="shared" si="1"/>
        <v>50</v>
      </c>
      <c r="P5" s="21">
        <f t="shared" si="1"/>
        <v>35</v>
      </c>
      <c r="Q5" s="21">
        <f t="shared" si="1"/>
        <v>26</v>
      </c>
      <c r="R5" s="21">
        <f t="shared" si="1"/>
        <v>28</v>
      </c>
      <c r="S5" s="21">
        <f t="shared" si="1"/>
        <v>26</v>
      </c>
      <c r="T5" s="21">
        <f t="shared" si="1"/>
        <v>20</v>
      </c>
      <c r="U5" s="22">
        <f t="shared" si="1"/>
        <v>15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2398</v>
      </c>
      <c r="D6" s="23">
        <f t="shared" ref="D6:U6" si="2">D9+D12+D15+D18+D21+D24+D27+D30+D33+D36+D39+D42+D45+D48+D51+D54+D57+D60+D63+D66+D69+D72</f>
        <v>1783</v>
      </c>
      <c r="E6" s="23">
        <f t="shared" si="2"/>
        <v>110</v>
      </c>
      <c r="F6" s="23">
        <f t="shared" si="2"/>
        <v>79</v>
      </c>
      <c r="G6" s="23">
        <f t="shared" si="2"/>
        <v>67</v>
      </c>
      <c r="H6" s="23">
        <f t="shared" si="2"/>
        <v>57</v>
      </c>
      <c r="I6" s="23">
        <f t="shared" si="2"/>
        <v>46</v>
      </c>
      <c r="J6" s="23">
        <f t="shared" si="2"/>
        <v>55</v>
      </c>
      <c r="K6" s="23">
        <f t="shared" si="2"/>
        <v>27</v>
      </c>
      <c r="L6" s="23">
        <f t="shared" si="2"/>
        <v>16</v>
      </c>
      <c r="M6" s="23">
        <f t="shared" si="2"/>
        <v>30</v>
      </c>
      <c r="N6" s="23">
        <f t="shared" si="2"/>
        <v>25</v>
      </c>
      <c r="O6" s="23">
        <f t="shared" si="2"/>
        <v>24</v>
      </c>
      <c r="P6" s="23">
        <f t="shared" si="2"/>
        <v>21</v>
      </c>
      <c r="Q6" s="23">
        <f t="shared" si="2"/>
        <v>11</v>
      </c>
      <c r="R6" s="23">
        <f t="shared" si="2"/>
        <v>15</v>
      </c>
      <c r="S6" s="23">
        <f t="shared" si="2"/>
        <v>17</v>
      </c>
      <c r="T6" s="23">
        <f t="shared" si="2"/>
        <v>8</v>
      </c>
      <c r="U6" s="24">
        <f t="shared" si="2"/>
        <v>7</v>
      </c>
    </row>
    <row r="7" spans="1:21" s="11" customFormat="1" ht="14.1" customHeight="1">
      <c r="A7" s="14"/>
      <c r="B7" s="15" t="s">
        <v>27</v>
      </c>
      <c r="C7" s="25">
        <f t="shared" si="0"/>
        <v>2255</v>
      </c>
      <c r="D7" s="25">
        <f t="shared" ref="D7:U7" si="3">D10+D13+D16+D19+D22+D25+D28+D31+D34+D37+D40+D43+D46+D49+D52+D55+D58+D61+D64+D67+D70+D73</f>
        <v>1700</v>
      </c>
      <c r="E7" s="25">
        <f t="shared" si="3"/>
        <v>94</v>
      </c>
      <c r="F7" s="25">
        <f t="shared" si="3"/>
        <v>57</v>
      </c>
      <c r="G7" s="25">
        <f t="shared" si="3"/>
        <v>63</v>
      </c>
      <c r="H7" s="25">
        <f t="shared" si="3"/>
        <v>63</v>
      </c>
      <c r="I7" s="25">
        <f t="shared" si="3"/>
        <v>50</v>
      </c>
      <c r="J7" s="25">
        <f t="shared" si="3"/>
        <v>44</v>
      </c>
      <c r="K7" s="25">
        <f t="shared" si="3"/>
        <v>25</v>
      </c>
      <c r="L7" s="25">
        <f t="shared" si="3"/>
        <v>20</v>
      </c>
      <c r="M7" s="25">
        <f t="shared" si="3"/>
        <v>19</v>
      </c>
      <c r="N7" s="25">
        <f t="shared" si="3"/>
        <v>23</v>
      </c>
      <c r="O7" s="25">
        <f t="shared" si="3"/>
        <v>26</v>
      </c>
      <c r="P7" s="25">
        <f t="shared" si="3"/>
        <v>14</v>
      </c>
      <c r="Q7" s="25">
        <f t="shared" si="3"/>
        <v>15</v>
      </c>
      <c r="R7" s="25">
        <f t="shared" si="3"/>
        <v>13</v>
      </c>
      <c r="S7" s="25">
        <f t="shared" si="3"/>
        <v>9</v>
      </c>
      <c r="T7" s="25">
        <f t="shared" si="3"/>
        <v>12</v>
      </c>
      <c r="U7" s="26">
        <f t="shared" si="3"/>
        <v>8</v>
      </c>
    </row>
    <row r="8" spans="1:21" s="11" customFormat="1" ht="14.1" customHeight="1">
      <c r="A8" s="12"/>
      <c r="B8" s="13" t="s">
        <v>24</v>
      </c>
      <c r="C8" s="21">
        <f t="shared" si="0"/>
        <v>833</v>
      </c>
      <c r="D8" s="21">
        <v>622</v>
      </c>
      <c r="E8" s="21">
        <v>36</v>
      </c>
      <c r="F8" s="21">
        <v>20</v>
      </c>
      <c r="G8" s="21">
        <v>18</v>
      </c>
      <c r="H8" s="21">
        <v>23</v>
      </c>
      <c r="I8" s="21">
        <v>17</v>
      </c>
      <c r="J8" s="21">
        <v>19</v>
      </c>
      <c r="K8" s="21">
        <v>11</v>
      </c>
      <c r="L8" s="21">
        <v>5</v>
      </c>
      <c r="M8" s="21">
        <v>9</v>
      </c>
      <c r="N8" s="21">
        <v>14</v>
      </c>
      <c r="O8" s="21">
        <v>10</v>
      </c>
      <c r="P8" s="21">
        <v>7</v>
      </c>
      <c r="Q8" s="21">
        <v>5</v>
      </c>
      <c r="R8" s="21">
        <v>5</v>
      </c>
      <c r="S8" s="21">
        <v>2</v>
      </c>
      <c r="T8" s="21">
        <v>5</v>
      </c>
      <c r="U8" s="22">
        <v>5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425</v>
      </c>
      <c r="D9" s="23">
        <v>318</v>
      </c>
      <c r="E9" s="23">
        <v>19</v>
      </c>
      <c r="F9" s="23">
        <v>13</v>
      </c>
      <c r="G9" s="23">
        <v>8</v>
      </c>
      <c r="H9" s="23">
        <v>10</v>
      </c>
      <c r="I9" s="23">
        <v>6</v>
      </c>
      <c r="J9" s="23">
        <v>10</v>
      </c>
      <c r="K9" s="23">
        <v>6</v>
      </c>
      <c r="L9" s="23">
        <v>3</v>
      </c>
      <c r="M9" s="23">
        <v>5</v>
      </c>
      <c r="N9" s="23">
        <v>6</v>
      </c>
      <c r="O9" s="23">
        <v>6</v>
      </c>
      <c r="P9" s="23">
        <v>4</v>
      </c>
      <c r="Q9" s="23">
        <v>1</v>
      </c>
      <c r="R9" s="23">
        <v>4</v>
      </c>
      <c r="S9" s="23">
        <v>2</v>
      </c>
      <c r="T9" s="23">
        <v>2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408</v>
      </c>
      <c r="D10" s="25">
        <v>304</v>
      </c>
      <c r="E10" s="25">
        <v>17</v>
      </c>
      <c r="F10" s="25">
        <v>7</v>
      </c>
      <c r="G10" s="25">
        <v>10</v>
      </c>
      <c r="H10" s="25">
        <v>13</v>
      </c>
      <c r="I10" s="25">
        <v>11</v>
      </c>
      <c r="J10" s="25">
        <v>9</v>
      </c>
      <c r="K10" s="25">
        <v>5</v>
      </c>
      <c r="L10" s="25">
        <v>2</v>
      </c>
      <c r="M10" s="25">
        <v>4</v>
      </c>
      <c r="N10" s="25">
        <v>8</v>
      </c>
      <c r="O10" s="25">
        <v>4</v>
      </c>
      <c r="P10" s="25">
        <v>3</v>
      </c>
      <c r="Q10" s="25">
        <v>4</v>
      </c>
      <c r="R10" s="25">
        <v>1</v>
      </c>
      <c r="S10" s="25">
        <v>0</v>
      </c>
      <c r="T10" s="25">
        <v>3</v>
      </c>
      <c r="U10" s="26">
        <v>3</v>
      </c>
    </row>
    <row r="11" spans="1:21" s="11" customFormat="1" ht="14.1" customHeight="1">
      <c r="A11" s="12"/>
      <c r="B11" s="13" t="s">
        <v>24</v>
      </c>
      <c r="C11" s="21">
        <f t="shared" si="0"/>
        <v>482</v>
      </c>
      <c r="D11" s="21">
        <v>360</v>
      </c>
      <c r="E11" s="21">
        <v>19</v>
      </c>
      <c r="F11" s="21">
        <v>17</v>
      </c>
      <c r="G11" s="21">
        <v>10</v>
      </c>
      <c r="H11" s="21">
        <v>9</v>
      </c>
      <c r="I11" s="21">
        <v>15</v>
      </c>
      <c r="J11" s="21">
        <v>13</v>
      </c>
      <c r="K11" s="21">
        <v>4</v>
      </c>
      <c r="L11" s="21">
        <v>4</v>
      </c>
      <c r="M11" s="21">
        <v>6</v>
      </c>
      <c r="N11" s="21">
        <v>7</v>
      </c>
      <c r="O11" s="21">
        <v>5</v>
      </c>
      <c r="P11" s="21">
        <v>3</v>
      </c>
      <c r="Q11" s="21">
        <v>1</v>
      </c>
      <c r="R11" s="21">
        <v>2</v>
      </c>
      <c r="S11" s="21">
        <v>3</v>
      </c>
      <c r="T11" s="21">
        <v>4</v>
      </c>
      <c r="U11" s="22">
        <v>0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248</v>
      </c>
      <c r="D12" s="23">
        <v>185</v>
      </c>
      <c r="E12" s="23">
        <v>12</v>
      </c>
      <c r="F12" s="23">
        <v>10</v>
      </c>
      <c r="G12" s="23">
        <v>4</v>
      </c>
      <c r="H12" s="23">
        <v>5</v>
      </c>
      <c r="I12" s="23">
        <v>8</v>
      </c>
      <c r="J12" s="23">
        <v>7</v>
      </c>
      <c r="K12" s="23">
        <v>1</v>
      </c>
      <c r="L12" s="23">
        <v>1</v>
      </c>
      <c r="M12" s="23">
        <v>3</v>
      </c>
      <c r="N12" s="23">
        <v>4</v>
      </c>
      <c r="O12" s="23">
        <v>1</v>
      </c>
      <c r="P12" s="23">
        <v>1</v>
      </c>
      <c r="Q12" s="23">
        <v>1</v>
      </c>
      <c r="R12" s="23">
        <v>1</v>
      </c>
      <c r="S12" s="23">
        <v>2</v>
      </c>
      <c r="T12" s="23">
        <v>2</v>
      </c>
      <c r="U12" s="24">
        <v>0</v>
      </c>
    </row>
    <row r="13" spans="1:21" s="11" customFormat="1" ht="14.1" customHeight="1">
      <c r="A13" s="14"/>
      <c r="B13" s="15" t="s">
        <v>27</v>
      </c>
      <c r="C13" s="25">
        <f t="shared" si="0"/>
        <v>234</v>
      </c>
      <c r="D13" s="25">
        <v>175</v>
      </c>
      <c r="E13" s="25">
        <v>7</v>
      </c>
      <c r="F13" s="25">
        <v>7</v>
      </c>
      <c r="G13" s="25">
        <v>6</v>
      </c>
      <c r="H13" s="25">
        <v>4</v>
      </c>
      <c r="I13" s="25">
        <v>7</v>
      </c>
      <c r="J13" s="25">
        <v>6</v>
      </c>
      <c r="K13" s="25">
        <v>3</v>
      </c>
      <c r="L13" s="25">
        <v>3</v>
      </c>
      <c r="M13" s="25">
        <v>3</v>
      </c>
      <c r="N13" s="25">
        <v>3</v>
      </c>
      <c r="O13" s="25">
        <v>4</v>
      </c>
      <c r="P13" s="25">
        <v>2</v>
      </c>
      <c r="Q13" s="25">
        <v>0</v>
      </c>
      <c r="R13" s="25">
        <v>1</v>
      </c>
      <c r="S13" s="25">
        <v>1</v>
      </c>
      <c r="T13" s="25">
        <v>2</v>
      </c>
      <c r="U13" s="26">
        <v>0</v>
      </c>
    </row>
    <row r="14" spans="1:21" s="11" customFormat="1" ht="14.1" customHeight="1">
      <c r="A14" s="12"/>
      <c r="B14" s="13" t="s">
        <v>24</v>
      </c>
      <c r="C14" s="21">
        <f t="shared" si="0"/>
        <v>598</v>
      </c>
      <c r="D14" s="21">
        <v>474</v>
      </c>
      <c r="E14" s="21">
        <v>25</v>
      </c>
      <c r="F14" s="21">
        <v>14</v>
      </c>
      <c r="G14" s="21">
        <v>11</v>
      </c>
      <c r="H14" s="21">
        <v>15</v>
      </c>
      <c r="I14" s="21">
        <v>11</v>
      </c>
      <c r="J14" s="21">
        <v>10</v>
      </c>
      <c r="K14" s="21">
        <v>3</v>
      </c>
      <c r="L14" s="21">
        <v>3</v>
      </c>
      <c r="M14" s="21">
        <v>5</v>
      </c>
      <c r="N14" s="21">
        <v>6</v>
      </c>
      <c r="O14" s="21">
        <v>4</v>
      </c>
      <c r="P14" s="21">
        <v>3</v>
      </c>
      <c r="Q14" s="21">
        <v>5</v>
      </c>
      <c r="R14" s="21">
        <v>4</v>
      </c>
      <c r="S14" s="21">
        <v>4</v>
      </c>
      <c r="T14" s="21">
        <v>0</v>
      </c>
      <c r="U14" s="22">
        <v>1</v>
      </c>
    </row>
    <row r="15" spans="1:21" s="11" customFormat="1" ht="14.1" customHeight="1">
      <c r="A15" s="12" t="s">
        <v>31</v>
      </c>
      <c r="B15" s="13" t="s">
        <v>26</v>
      </c>
      <c r="C15" s="23">
        <f t="shared" si="0"/>
        <v>315</v>
      </c>
      <c r="D15" s="23">
        <v>252</v>
      </c>
      <c r="E15" s="23">
        <v>12</v>
      </c>
      <c r="F15" s="23">
        <v>7</v>
      </c>
      <c r="G15" s="23">
        <v>7</v>
      </c>
      <c r="H15" s="23">
        <v>7</v>
      </c>
      <c r="I15" s="23">
        <v>3</v>
      </c>
      <c r="J15" s="23">
        <v>8</v>
      </c>
      <c r="K15" s="23">
        <v>2</v>
      </c>
      <c r="L15" s="23">
        <v>0</v>
      </c>
      <c r="M15" s="23">
        <v>4</v>
      </c>
      <c r="N15" s="23">
        <v>4</v>
      </c>
      <c r="O15" s="23">
        <v>2</v>
      </c>
      <c r="P15" s="23">
        <v>3</v>
      </c>
      <c r="Q15" s="23">
        <v>2</v>
      </c>
      <c r="R15" s="23">
        <v>1</v>
      </c>
      <c r="S15" s="23">
        <v>1</v>
      </c>
      <c r="T15" s="23">
        <v>0</v>
      </c>
      <c r="U15" s="24">
        <v>0</v>
      </c>
    </row>
    <row r="16" spans="1:21" s="11" customFormat="1" ht="14.1" customHeight="1">
      <c r="A16" s="14"/>
      <c r="B16" s="15" t="s">
        <v>27</v>
      </c>
      <c r="C16" s="25">
        <f t="shared" si="0"/>
        <v>283</v>
      </c>
      <c r="D16" s="25">
        <v>222</v>
      </c>
      <c r="E16" s="25">
        <v>13</v>
      </c>
      <c r="F16" s="25">
        <v>7</v>
      </c>
      <c r="G16" s="25">
        <v>4</v>
      </c>
      <c r="H16" s="25">
        <v>8</v>
      </c>
      <c r="I16" s="25">
        <v>8</v>
      </c>
      <c r="J16" s="25">
        <v>2</v>
      </c>
      <c r="K16" s="25">
        <v>1</v>
      </c>
      <c r="L16" s="25">
        <v>3</v>
      </c>
      <c r="M16" s="25">
        <v>1</v>
      </c>
      <c r="N16" s="25">
        <v>2</v>
      </c>
      <c r="O16" s="25">
        <v>2</v>
      </c>
      <c r="P16" s="25">
        <v>0</v>
      </c>
      <c r="Q16" s="25">
        <v>3</v>
      </c>
      <c r="R16" s="25">
        <v>3</v>
      </c>
      <c r="S16" s="25">
        <v>3</v>
      </c>
      <c r="T16" s="25">
        <v>0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290</v>
      </c>
      <c r="D17" s="21">
        <v>231</v>
      </c>
      <c r="E17" s="21">
        <v>12</v>
      </c>
      <c r="F17" s="21">
        <v>10</v>
      </c>
      <c r="G17" s="21">
        <v>8</v>
      </c>
      <c r="H17" s="21">
        <v>9</v>
      </c>
      <c r="I17" s="21">
        <v>3</v>
      </c>
      <c r="J17" s="21">
        <v>2</v>
      </c>
      <c r="K17" s="21">
        <v>1</v>
      </c>
      <c r="L17" s="21">
        <v>0</v>
      </c>
      <c r="M17" s="21">
        <v>1</v>
      </c>
      <c r="N17" s="21">
        <v>1</v>
      </c>
      <c r="O17" s="21">
        <v>5</v>
      </c>
      <c r="P17" s="21">
        <v>0</v>
      </c>
      <c r="Q17" s="21">
        <v>0</v>
      </c>
      <c r="R17" s="21">
        <v>1</v>
      </c>
      <c r="S17" s="21">
        <v>3</v>
      </c>
      <c r="T17" s="21">
        <v>2</v>
      </c>
      <c r="U17" s="22">
        <v>1</v>
      </c>
    </row>
    <row r="18" spans="1:21" s="11" customFormat="1" ht="14.1" customHeight="1">
      <c r="A18" s="12" t="s">
        <v>32</v>
      </c>
      <c r="B18" s="13" t="s">
        <v>26</v>
      </c>
      <c r="C18" s="23">
        <f t="shared" si="0"/>
        <v>148</v>
      </c>
      <c r="D18" s="23">
        <v>112</v>
      </c>
      <c r="E18" s="23">
        <v>10</v>
      </c>
      <c r="F18" s="23">
        <v>7</v>
      </c>
      <c r="G18" s="23">
        <v>5</v>
      </c>
      <c r="H18" s="23">
        <v>5</v>
      </c>
      <c r="I18" s="23">
        <v>1</v>
      </c>
      <c r="J18" s="23">
        <v>2</v>
      </c>
      <c r="K18" s="23">
        <v>1</v>
      </c>
      <c r="L18" s="23">
        <v>0</v>
      </c>
      <c r="M18" s="23">
        <v>1</v>
      </c>
      <c r="N18" s="23">
        <v>0</v>
      </c>
      <c r="O18" s="23">
        <v>2</v>
      </c>
      <c r="P18" s="23">
        <v>0</v>
      </c>
      <c r="Q18" s="23">
        <v>0</v>
      </c>
      <c r="R18" s="23">
        <v>0</v>
      </c>
      <c r="S18" s="23">
        <v>1</v>
      </c>
      <c r="T18" s="23">
        <v>0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142</v>
      </c>
      <c r="D19" s="25">
        <v>119</v>
      </c>
      <c r="E19" s="25">
        <v>2</v>
      </c>
      <c r="F19" s="25">
        <v>3</v>
      </c>
      <c r="G19" s="25">
        <v>3</v>
      </c>
      <c r="H19" s="25">
        <v>4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1</v>
      </c>
      <c r="O19" s="25">
        <v>3</v>
      </c>
      <c r="P19" s="25">
        <v>0</v>
      </c>
      <c r="Q19" s="25">
        <v>0</v>
      </c>
      <c r="R19" s="25">
        <v>1</v>
      </c>
      <c r="S19" s="25">
        <v>2</v>
      </c>
      <c r="T19" s="25">
        <v>2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572</v>
      </c>
      <c r="D20" s="21">
        <v>456</v>
      </c>
      <c r="E20" s="21">
        <v>22</v>
      </c>
      <c r="F20" s="21">
        <v>8</v>
      </c>
      <c r="G20" s="21">
        <v>18</v>
      </c>
      <c r="H20" s="21">
        <v>13</v>
      </c>
      <c r="I20" s="21">
        <v>9</v>
      </c>
      <c r="J20" s="21">
        <v>9</v>
      </c>
      <c r="K20" s="21">
        <v>5</v>
      </c>
      <c r="L20" s="21">
        <v>4</v>
      </c>
      <c r="M20" s="21">
        <v>4</v>
      </c>
      <c r="N20" s="21">
        <v>6</v>
      </c>
      <c r="O20" s="21">
        <v>5</v>
      </c>
      <c r="P20" s="21">
        <v>2</v>
      </c>
      <c r="Q20" s="21">
        <v>3</v>
      </c>
      <c r="R20" s="21">
        <v>2</v>
      </c>
      <c r="S20" s="21">
        <v>3</v>
      </c>
      <c r="T20" s="21">
        <v>1</v>
      </c>
      <c r="U20" s="22">
        <v>2</v>
      </c>
    </row>
    <row r="21" spans="1:21" s="11" customFormat="1" ht="14.1" customHeight="1">
      <c r="A21" s="12" t="s">
        <v>33</v>
      </c>
      <c r="B21" s="13" t="s">
        <v>26</v>
      </c>
      <c r="C21" s="23">
        <f t="shared" si="0"/>
        <v>314</v>
      </c>
      <c r="D21" s="23">
        <v>246</v>
      </c>
      <c r="E21" s="23">
        <v>11</v>
      </c>
      <c r="F21" s="23">
        <v>6</v>
      </c>
      <c r="G21" s="23">
        <v>12</v>
      </c>
      <c r="H21" s="23">
        <v>6</v>
      </c>
      <c r="I21" s="23">
        <v>5</v>
      </c>
      <c r="J21" s="23">
        <v>6</v>
      </c>
      <c r="K21" s="23">
        <v>3</v>
      </c>
      <c r="L21" s="23">
        <v>3</v>
      </c>
      <c r="M21" s="23">
        <v>3</v>
      </c>
      <c r="N21" s="23">
        <v>2</v>
      </c>
      <c r="O21" s="23">
        <v>2</v>
      </c>
      <c r="P21" s="23">
        <v>0</v>
      </c>
      <c r="Q21" s="23">
        <v>2</v>
      </c>
      <c r="R21" s="23">
        <v>1</v>
      </c>
      <c r="S21" s="23">
        <v>3</v>
      </c>
      <c r="T21" s="23">
        <v>1</v>
      </c>
      <c r="U21" s="24">
        <v>2</v>
      </c>
    </row>
    <row r="22" spans="1:21" s="11" customFormat="1" ht="14.1" customHeight="1">
      <c r="A22" s="14"/>
      <c r="B22" s="15" t="s">
        <v>27</v>
      </c>
      <c r="C22" s="25">
        <f t="shared" si="0"/>
        <v>258</v>
      </c>
      <c r="D22" s="25">
        <v>210</v>
      </c>
      <c r="E22" s="25">
        <v>11</v>
      </c>
      <c r="F22" s="25">
        <v>2</v>
      </c>
      <c r="G22" s="25">
        <v>6</v>
      </c>
      <c r="H22" s="25">
        <v>7</v>
      </c>
      <c r="I22" s="25">
        <v>4</v>
      </c>
      <c r="J22" s="25">
        <v>3</v>
      </c>
      <c r="K22" s="25">
        <v>2</v>
      </c>
      <c r="L22" s="25">
        <v>1</v>
      </c>
      <c r="M22" s="25">
        <v>1</v>
      </c>
      <c r="N22" s="25">
        <v>4</v>
      </c>
      <c r="O22" s="25">
        <v>3</v>
      </c>
      <c r="P22" s="25">
        <v>2</v>
      </c>
      <c r="Q22" s="25">
        <v>1</v>
      </c>
      <c r="R22" s="25">
        <v>1</v>
      </c>
      <c r="S22" s="25">
        <v>0</v>
      </c>
      <c r="T22" s="25">
        <v>0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81</v>
      </c>
      <c r="D23" s="21">
        <v>58</v>
      </c>
      <c r="E23" s="21">
        <v>3</v>
      </c>
      <c r="F23" s="21">
        <v>2</v>
      </c>
      <c r="G23" s="21">
        <v>7</v>
      </c>
      <c r="H23" s="21">
        <v>6</v>
      </c>
      <c r="I23" s="21">
        <v>1</v>
      </c>
      <c r="J23" s="21">
        <v>1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1</v>
      </c>
      <c r="T23" s="21">
        <v>0</v>
      </c>
      <c r="U23" s="22">
        <v>1</v>
      </c>
    </row>
    <row r="24" spans="1:21" s="11" customFormat="1" ht="14.1" customHeight="1">
      <c r="A24" s="12" t="s">
        <v>34</v>
      </c>
      <c r="B24" s="13" t="s">
        <v>26</v>
      </c>
      <c r="C24" s="23">
        <f t="shared" si="0"/>
        <v>34</v>
      </c>
      <c r="D24" s="23">
        <v>25</v>
      </c>
      <c r="E24" s="23">
        <v>1</v>
      </c>
      <c r="F24" s="23">
        <v>1</v>
      </c>
      <c r="G24" s="23">
        <v>5</v>
      </c>
      <c r="H24" s="23">
        <v>1</v>
      </c>
      <c r="I24" s="23">
        <v>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47</v>
      </c>
      <c r="D25" s="25">
        <v>33</v>
      </c>
      <c r="E25" s="25">
        <v>2</v>
      </c>
      <c r="F25" s="25">
        <v>1</v>
      </c>
      <c r="G25" s="25">
        <v>2</v>
      </c>
      <c r="H25" s="25">
        <v>5</v>
      </c>
      <c r="I25" s="25">
        <v>0</v>
      </c>
      <c r="J25" s="25">
        <v>1</v>
      </c>
      <c r="K25" s="25">
        <v>1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1</v>
      </c>
    </row>
    <row r="26" spans="1:21" s="11" customFormat="1" ht="14.1" customHeight="1">
      <c r="A26" s="12"/>
      <c r="B26" s="13" t="s">
        <v>24</v>
      </c>
      <c r="C26" s="21">
        <f t="shared" si="0"/>
        <v>463</v>
      </c>
      <c r="D26" s="21">
        <v>317</v>
      </c>
      <c r="E26" s="21">
        <v>24</v>
      </c>
      <c r="F26" s="21">
        <v>20</v>
      </c>
      <c r="G26" s="21">
        <v>17</v>
      </c>
      <c r="H26" s="21">
        <v>16</v>
      </c>
      <c r="I26" s="21">
        <v>14</v>
      </c>
      <c r="J26" s="21">
        <v>8</v>
      </c>
      <c r="K26" s="21">
        <v>6</v>
      </c>
      <c r="L26" s="21">
        <v>5</v>
      </c>
      <c r="M26" s="21">
        <v>8</v>
      </c>
      <c r="N26" s="21">
        <v>4</v>
      </c>
      <c r="O26" s="21">
        <v>8</v>
      </c>
      <c r="P26" s="21">
        <v>4</v>
      </c>
      <c r="Q26" s="21">
        <v>3</v>
      </c>
      <c r="R26" s="21">
        <v>4</v>
      </c>
      <c r="S26" s="21">
        <v>2</v>
      </c>
      <c r="T26" s="21">
        <v>2</v>
      </c>
      <c r="U26" s="22">
        <v>1</v>
      </c>
    </row>
    <row r="27" spans="1:21" s="11" customFormat="1" ht="14.1" customHeight="1">
      <c r="A27" s="12" t="s">
        <v>62</v>
      </c>
      <c r="B27" s="13" t="s">
        <v>26</v>
      </c>
      <c r="C27" s="23">
        <f t="shared" si="0"/>
        <v>235</v>
      </c>
      <c r="D27" s="23">
        <v>163</v>
      </c>
      <c r="E27" s="23">
        <v>12</v>
      </c>
      <c r="F27" s="23">
        <v>11</v>
      </c>
      <c r="G27" s="23">
        <v>6</v>
      </c>
      <c r="H27" s="23">
        <v>8</v>
      </c>
      <c r="I27" s="23">
        <v>9</v>
      </c>
      <c r="J27" s="23">
        <v>3</v>
      </c>
      <c r="K27" s="23">
        <v>0</v>
      </c>
      <c r="L27" s="23">
        <v>3</v>
      </c>
      <c r="M27" s="23">
        <v>4</v>
      </c>
      <c r="N27" s="23">
        <v>4</v>
      </c>
      <c r="O27" s="23">
        <v>4</v>
      </c>
      <c r="P27" s="23">
        <v>2</v>
      </c>
      <c r="Q27" s="23">
        <v>1</v>
      </c>
      <c r="R27" s="23">
        <v>3</v>
      </c>
      <c r="S27" s="23">
        <v>1</v>
      </c>
      <c r="T27" s="23">
        <v>1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228</v>
      </c>
      <c r="D28" s="25">
        <v>154</v>
      </c>
      <c r="E28" s="25">
        <v>12</v>
      </c>
      <c r="F28" s="25">
        <v>9</v>
      </c>
      <c r="G28" s="25">
        <v>11</v>
      </c>
      <c r="H28" s="25">
        <v>8</v>
      </c>
      <c r="I28" s="25">
        <v>5</v>
      </c>
      <c r="J28" s="25">
        <v>5</v>
      </c>
      <c r="K28" s="25">
        <v>6</v>
      </c>
      <c r="L28" s="25">
        <v>2</v>
      </c>
      <c r="M28" s="25">
        <v>4</v>
      </c>
      <c r="N28" s="25">
        <v>0</v>
      </c>
      <c r="O28" s="25">
        <v>4</v>
      </c>
      <c r="P28" s="25">
        <v>2</v>
      </c>
      <c r="Q28" s="25">
        <v>2</v>
      </c>
      <c r="R28" s="25">
        <v>1</v>
      </c>
      <c r="S28" s="25">
        <v>1</v>
      </c>
      <c r="T28" s="25">
        <v>1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110</v>
      </c>
      <c r="D29" s="21">
        <v>86</v>
      </c>
      <c r="E29" s="21">
        <v>6</v>
      </c>
      <c r="F29" s="21">
        <v>2</v>
      </c>
      <c r="G29" s="21">
        <v>1</v>
      </c>
      <c r="H29" s="21">
        <v>3</v>
      </c>
      <c r="I29" s="21">
        <v>3</v>
      </c>
      <c r="J29" s="21">
        <v>3</v>
      </c>
      <c r="K29" s="21">
        <v>0</v>
      </c>
      <c r="L29" s="21">
        <v>0</v>
      </c>
      <c r="M29" s="21">
        <v>1</v>
      </c>
      <c r="N29" s="21">
        <v>0</v>
      </c>
      <c r="O29" s="21">
        <v>2</v>
      </c>
      <c r="P29" s="21">
        <v>1</v>
      </c>
      <c r="Q29" s="21">
        <v>0</v>
      </c>
      <c r="R29" s="21">
        <v>1</v>
      </c>
      <c r="S29" s="21">
        <v>1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65</v>
      </c>
      <c r="D30" s="23">
        <v>50</v>
      </c>
      <c r="E30" s="23">
        <v>2</v>
      </c>
      <c r="F30" s="23">
        <v>1</v>
      </c>
      <c r="G30" s="23">
        <v>1</v>
      </c>
      <c r="H30" s="23">
        <v>3</v>
      </c>
      <c r="I30" s="23">
        <v>2</v>
      </c>
      <c r="J30" s="23">
        <v>2</v>
      </c>
      <c r="K30" s="23">
        <v>0</v>
      </c>
      <c r="L30" s="23">
        <v>0</v>
      </c>
      <c r="M30" s="23">
        <v>1</v>
      </c>
      <c r="N30" s="23">
        <v>0</v>
      </c>
      <c r="O30" s="23">
        <v>1</v>
      </c>
      <c r="P30" s="23">
        <v>1</v>
      </c>
      <c r="Q30" s="23">
        <v>0</v>
      </c>
      <c r="R30" s="23">
        <v>0</v>
      </c>
      <c r="S30" s="23">
        <v>1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45</v>
      </c>
      <c r="D31" s="25">
        <v>36</v>
      </c>
      <c r="E31" s="25">
        <v>4</v>
      </c>
      <c r="F31" s="25">
        <v>1</v>
      </c>
      <c r="G31" s="25">
        <v>0</v>
      </c>
      <c r="H31" s="25">
        <v>0</v>
      </c>
      <c r="I31" s="25">
        <v>1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102</v>
      </c>
      <c r="D32" s="21">
        <v>73</v>
      </c>
      <c r="E32" s="21">
        <v>5</v>
      </c>
      <c r="F32" s="21">
        <v>4</v>
      </c>
      <c r="G32" s="21">
        <v>1</v>
      </c>
      <c r="H32" s="21">
        <v>2</v>
      </c>
      <c r="I32" s="21">
        <v>0</v>
      </c>
      <c r="J32" s="21">
        <v>4</v>
      </c>
      <c r="K32" s="21">
        <v>1</v>
      </c>
      <c r="L32" s="21">
        <v>2</v>
      </c>
      <c r="M32" s="21">
        <v>2</v>
      </c>
      <c r="N32" s="21">
        <v>0</v>
      </c>
      <c r="O32" s="21">
        <v>1</v>
      </c>
      <c r="P32" s="21">
        <v>2</v>
      </c>
      <c r="Q32" s="21">
        <v>2</v>
      </c>
      <c r="R32" s="21">
        <v>1</v>
      </c>
      <c r="S32" s="21">
        <v>0</v>
      </c>
      <c r="T32" s="21">
        <v>0</v>
      </c>
      <c r="U32" s="22">
        <v>2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49</v>
      </c>
      <c r="D33" s="23">
        <v>35</v>
      </c>
      <c r="E33" s="23">
        <v>3</v>
      </c>
      <c r="F33" s="23">
        <v>3</v>
      </c>
      <c r="G33" s="23">
        <v>1</v>
      </c>
      <c r="H33" s="23">
        <v>0</v>
      </c>
      <c r="I33" s="23">
        <v>0</v>
      </c>
      <c r="J33" s="23">
        <v>1</v>
      </c>
      <c r="K33" s="23">
        <v>1</v>
      </c>
      <c r="L33" s="23">
        <v>0</v>
      </c>
      <c r="M33" s="23">
        <v>2</v>
      </c>
      <c r="N33" s="23">
        <v>0</v>
      </c>
      <c r="O33" s="23">
        <v>1</v>
      </c>
      <c r="P33" s="23">
        <v>1</v>
      </c>
      <c r="Q33" s="23">
        <v>1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53</v>
      </c>
      <c r="D34" s="25">
        <v>38</v>
      </c>
      <c r="E34" s="25">
        <v>2</v>
      </c>
      <c r="F34" s="25">
        <v>1</v>
      </c>
      <c r="G34" s="25">
        <v>0</v>
      </c>
      <c r="H34" s="25">
        <v>2</v>
      </c>
      <c r="I34" s="25">
        <v>0</v>
      </c>
      <c r="J34" s="25">
        <v>3</v>
      </c>
      <c r="K34" s="25">
        <v>0</v>
      </c>
      <c r="L34" s="25">
        <v>2</v>
      </c>
      <c r="M34" s="25">
        <v>0</v>
      </c>
      <c r="N34" s="25">
        <v>0</v>
      </c>
      <c r="O34" s="25">
        <v>0</v>
      </c>
      <c r="P34" s="25">
        <v>1</v>
      </c>
      <c r="Q34" s="25">
        <v>1</v>
      </c>
      <c r="R34" s="25">
        <v>1</v>
      </c>
      <c r="S34" s="25">
        <v>0</v>
      </c>
      <c r="T34" s="25">
        <v>0</v>
      </c>
      <c r="U34" s="26">
        <v>2</v>
      </c>
    </row>
    <row r="35" spans="1:21" s="11" customFormat="1" ht="14.1" customHeight="1">
      <c r="A35" s="12"/>
      <c r="B35" s="13" t="s">
        <v>24</v>
      </c>
      <c r="C35" s="21">
        <f t="shared" si="0"/>
        <v>191</v>
      </c>
      <c r="D35" s="21">
        <v>136</v>
      </c>
      <c r="E35" s="21">
        <v>6</v>
      </c>
      <c r="F35" s="21">
        <v>5</v>
      </c>
      <c r="G35" s="21">
        <v>6</v>
      </c>
      <c r="H35" s="21">
        <v>5</v>
      </c>
      <c r="I35" s="21">
        <v>2</v>
      </c>
      <c r="J35" s="21">
        <v>6</v>
      </c>
      <c r="K35" s="21">
        <v>1</v>
      </c>
      <c r="L35" s="21">
        <v>3</v>
      </c>
      <c r="M35" s="21">
        <v>4</v>
      </c>
      <c r="N35" s="21">
        <v>3</v>
      </c>
      <c r="O35" s="21">
        <v>1</v>
      </c>
      <c r="P35" s="21">
        <v>1</v>
      </c>
      <c r="Q35" s="21">
        <v>4</v>
      </c>
      <c r="R35" s="21">
        <v>0</v>
      </c>
      <c r="S35" s="21">
        <v>3</v>
      </c>
      <c r="T35" s="21">
        <v>4</v>
      </c>
      <c r="U35" s="22">
        <v>1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96</v>
      </c>
      <c r="D36" s="23">
        <v>68</v>
      </c>
      <c r="E36" s="23">
        <v>5</v>
      </c>
      <c r="F36" s="23">
        <v>2</v>
      </c>
      <c r="G36" s="23">
        <v>1</v>
      </c>
      <c r="H36" s="23">
        <v>2</v>
      </c>
      <c r="I36" s="23">
        <v>1</v>
      </c>
      <c r="J36" s="23">
        <v>2</v>
      </c>
      <c r="K36" s="23">
        <v>0</v>
      </c>
      <c r="L36" s="23">
        <v>2</v>
      </c>
      <c r="M36" s="23">
        <v>3</v>
      </c>
      <c r="N36" s="23">
        <v>1</v>
      </c>
      <c r="O36" s="23">
        <v>1</v>
      </c>
      <c r="P36" s="23">
        <v>1</v>
      </c>
      <c r="Q36" s="23">
        <v>2</v>
      </c>
      <c r="R36" s="23">
        <v>0</v>
      </c>
      <c r="S36" s="23">
        <v>3</v>
      </c>
      <c r="T36" s="23">
        <v>1</v>
      </c>
      <c r="U36" s="24">
        <v>1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95</v>
      </c>
      <c r="D37" s="25">
        <v>68</v>
      </c>
      <c r="E37" s="25">
        <v>1</v>
      </c>
      <c r="F37" s="25">
        <v>3</v>
      </c>
      <c r="G37" s="25">
        <v>5</v>
      </c>
      <c r="H37" s="25">
        <v>3</v>
      </c>
      <c r="I37" s="25">
        <v>1</v>
      </c>
      <c r="J37" s="25">
        <v>4</v>
      </c>
      <c r="K37" s="25">
        <v>1</v>
      </c>
      <c r="L37" s="25">
        <v>1</v>
      </c>
      <c r="M37" s="25">
        <v>1</v>
      </c>
      <c r="N37" s="25">
        <v>2</v>
      </c>
      <c r="O37" s="25">
        <v>0</v>
      </c>
      <c r="P37" s="25">
        <v>0</v>
      </c>
      <c r="Q37" s="25">
        <v>2</v>
      </c>
      <c r="R37" s="25">
        <v>0</v>
      </c>
      <c r="S37" s="25">
        <v>0</v>
      </c>
      <c r="T37" s="25">
        <v>3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105</v>
      </c>
      <c r="D38" s="21">
        <v>79</v>
      </c>
      <c r="E38" s="21">
        <v>5</v>
      </c>
      <c r="F38" s="21">
        <v>4</v>
      </c>
      <c r="G38" s="21">
        <v>4</v>
      </c>
      <c r="H38" s="21">
        <v>1</v>
      </c>
      <c r="I38" s="21">
        <v>2</v>
      </c>
      <c r="J38" s="21">
        <v>2</v>
      </c>
      <c r="K38" s="21">
        <v>1</v>
      </c>
      <c r="L38" s="21">
        <v>1</v>
      </c>
      <c r="M38" s="21">
        <v>2</v>
      </c>
      <c r="N38" s="21">
        <v>0</v>
      </c>
      <c r="O38" s="21">
        <v>2</v>
      </c>
      <c r="P38" s="21">
        <v>2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51</v>
      </c>
      <c r="D39" s="23">
        <v>35</v>
      </c>
      <c r="E39" s="23">
        <v>5</v>
      </c>
      <c r="F39" s="23">
        <v>2</v>
      </c>
      <c r="G39" s="23">
        <v>1</v>
      </c>
      <c r="H39" s="23">
        <v>1</v>
      </c>
      <c r="I39" s="23">
        <v>1</v>
      </c>
      <c r="J39" s="23">
        <v>2</v>
      </c>
      <c r="K39" s="23">
        <v>1</v>
      </c>
      <c r="L39" s="23">
        <v>0</v>
      </c>
      <c r="M39" s="23">
        <v>1</v>
      </c>
      <c r="N39" s="23">
        <v>0</v>
      </c>
      <c r="O39" s="23">
        <v>1</v>
      </c>
      <c r="P39" s="23">
        <v>1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54</v>
      </c>
      <c r="D40" s="25">
        <v>44</v>
      </c>
      <c r="E40" s="25">
        <v>0</v>
      </c>
      <c r="F40" s="25">
        <v>2</v>
      </c>
      <c r="G40" s="25">
        <v>3</v>
      </c>
      <c r="H40" s="25">
        <v>0</v>
      </c>
      <c r="I40" s="25">
        <v>1</v>
      </c>
      <c r="J40" s="25">
        <v>0</v>
      </c>
      <c r="K40" s="25">
        <v>0</v>
      </c>
      <c r="L40" s="25">
        <v>1</v>
      </c>
      <c r="M40" s="25">
        <v>1</v>
      </c>
      <c r="N40" s="25">
        <v>0</v>
      </c>
      <c r="O40" s="25">
        <v>1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135</v>
      </c>
      <c r="D41" s="21">
        <v>103</v>
      </c>
      <c r="E41" s="21">
        <v>4</v>
      </c>
      <c r="F41" s="21">
        <v>5</v>
      </c>
      <c r="G41" s="21">
        <v>6</v>
      </c>
      <c r="H41" s="21">
        <v>3</v>
      </c>
      <c r="I41" s="21">
        <v>4</v>
      </c>
      <c r="J41" s="21">
        <v>2</v>
      </c>
      <c r="K41" s="21">
        <v>2</v>
      </c>
      <c r="L41" s="21">
        <v>2</v>
      </c>
      <c r="M41" s="21">
        <v>1</v>
      </c>
      <c r="N41" s="21">
        <v>0</v>
      </c>
      <c r="O41" s="21">
        <v>1</v>
      </c>
      <c r="P41" s="21">
        <v>1</v>
      </c>
      <c r="Q41" s="21">
        <v>1</v>
      </c>
      <c r="R41" s="21">
        <v>0</v>
      </c>
      <c r="S41" s="21">
        <v>0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74</v>
      </c>
      <c r="D42" s="23">
        <v>56</v>
      </c>
      <c r="E42" s="23">
        <v>2</v>
      </c>
      <c r="F42" s="23">
        <v>4</v>
      </c>
      <c r="G42" s="23">
        <v>4</v>
      </c>
      <c r="H42" s="23">
        <v>2</v>
      </c>
      <c r="I42" s="23">
        <v>1</v>
      </c>
      <c r="J42" s="23">
        <v>0</v>
      </c>
      <c r="K42" s="23">
        <v>1</v>
      </c>
      <c r="L42" s="23">
        <v>1</v>
      </c>
      <c r="M42" s="23">
        <v>1</v>
      </c>
      <c r="N42" s="23">
        <v>0</v>
      </c>
      <c r="O42" s="23">
        <v>0</v>
      </c>
      <c r="P42" s="23">
        <v>1</v>
      </c>
      <c r="Q42" s="23">
        <v>1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61</v>
      </c>
      <c r="D43" s="25">
        <v>47</v>
      </c>
      <c r="E43" s="25">
        <v>2</v>
      </c>
      <c r="F43" s="25">
        <v>1</v>
      </c>
      <c r="G43" s="25">
        <v>2</v>
      </c>
      <c r="H43" s="25">
        <v>1</v>
      </c>
      <c r="I43" s="25">
        <v>3</v>
      </c>
      <c r="J43" s="25">
        <v>2</v>
      </c>
      <c r="K43" s="25">
        <v>1</v>
      </c>
      <c r="L43" s="25">
        <v>1</v>
      </c>
      <c r="M43" s="25">
        <v>0</v>
      </c>
      <c r="N43" s="25">
        <v>0</v>
      </c>
      <c r="O43" s="25">
        <v>1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74</v>
      </c>
      <c r="D44" s="21">
        <v>58</v>
      </c>
      <c r="E44" s="21">
        <v>5</v>
      </c>
      <c r="F44" s="21">
        <v>0</v>
      </c>
      <c r="G44" s="21">
        <v>4</v>
      </c>
      <c r="H44" s="21">
        <v>0</v>
      </c>
      <c r="I44" s="21">
        <v>0</v>
      </c>
      <c r="J44" s="21">
        <v>2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2</v>
      </c>
      <c r="S44" s="21">
        <v>1</v>
      </c>
      <c r="T44" s="21">
        <v>0</v>
      </c>
      <c r="U44" s="22">
        <v>1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35</v>
      </c>
      <c r="D45" s="23">
        <v>24</v>
      </c>
      <c r="E45" s="23">
        <v>2</v>
      </c>
      <c r="F45" s="23">
        <v>0</v>
      </c>
      <c r="G45" s="23">
        <v>3</v>
      </c>
      <c r="H45" s="23">
        <v>0</v>
      </c>
      <c r="I45" s="23">
        <v>0</v>
      </c>
      <c r="J45" s="23">
        <v>2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1</v>
      </c>
      <c r="S45" s="23">
        <v>1</v>
      </c>
      <c r="T45" s="23">
        <v>0</v>
      </c>
      <c r="U45" s="24">
        <v>1</v>
      </c>
    </row>
    <row r="46" spans="1:21" s="11" customFormat="1" ht="14.1" customHeight="1">
      <c r="A46" s="14"/>
      <c r="B46" s="15" t="s">
        <v>27</v>
      </c>
      <c r="C46" s="25">
        <f t="shared" si="4"/>
        <v>39</v>
      </c>
      <c r="D46" s="25">
        <v>34</v>
      </c>
      <c r="E46" s="25">
        <v>3</v>
      </c>
      <c r="F46" s="25">
        <v>0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162</v>
      </c>
      <c r="D47" s="21">
        <v>119</v>
      </c>
      <c r="E47" s="21">
        <v>8</v>
      </c>
      <c r="F47" s="21">
        <v>4</v>
      </c>
      <c r="G47" s="21">
        <v>6</v>
      </c>
      <c r="H47" s="21">
        <v>3</v>
      </c>
      <c r="I47" s="21">
        <v>6</v>
      </c>
      <c r="J47" s="21">
        <v>4</v>
      </c>
      <c r="K47" s="21">
        <v>3</v>
      </c>
      <c r="L47" s="21">
        <v>2</v>
      </c>
      <c r="M47" s="21">
        <v>0</v>
      </c>
      <c r="N47" s="21">
        <v>0</v>
      </c>
      <c r="O47" s="21">
        <v>2</v>
      </c>
      <c r="P47" s="21">
        <v>0</v>
      </c>
      <c r="Q47" s="21">
        <v>0</v>
      </c>
      <c r="R47" s="21">
        <v>3</v>
      </c>
      <c r="S47" s="21">
        <v>1</v>
      </c>
      <c r="T47" s="21">
        <v>1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81</v>
      </c>
      <c r="D48" s="23">
        <v>55</v>
      </c>
      <c r="E48" s="23">
        <v>3</v>
      </c>
      <c r="F48" s="23">
        <v>2</v>
      </c>
      <c r="G48" s="23">
        <v>2</v>
      </c>
      <c r="H48" s="23">
        <v>1</v>
      </c>
      <c r="I48" s="23">
        <v>5</v>
      </c>
      <c r="J48" s="23">
        <v>3</v>
      </c>
      <c r="K48" s="23">
        <v>2</v>
      </c>
      <c r="L48" s="23">
        <v>1</v>
      </c>
      <c r="M48" s="23">
        <v>0</v>
      </c>
      <c r="N48" s="23">
        <v>0</v>
      </c>
      <c r="O48" s="23">
        <v>2</v>
      </c>
      <c r="P48" s="23">
        <v>0</v>
      </c>
      <c r="Q48" s="23">
        <v>0</v>
      </c>
      <c r="R48" s="23">
        <v>3</v>
      </c>
      <c r="S48" s="23">
        <v>1</v>
      </c>
      <c r="T48" s="23">
        <v>1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81</v>
      </c>
      <c r="D49" s="25">
        <v>64</v>
      </c>
      <c r="E49" s="25">
        <v>5</v>
      </c>
      <c r="F49" s="25">
        <v>2</v>
      </c>
      <c r="G49" s="25">
        <v>4</v>
      </c>
      <c r="H49" s="25">
        <v>2</v>
      </c>
      <c r="I49" s="25">
        <v>1</v>
      </c>
      <c r="J49" s="25">
        <v>1</v>
      </c>
      <c r="K49" s="25">
        <v>1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80</v>
      </c>
      <c r="D50" s="21">
        <v>46</v>
      </c>
      <c r="E50" s="21">
        <v>4</v>
      </c>
      <c r="F50" s="21">
        <v>6</v>
      </c>
      <c r="G50" s="21">
        <v>3</v>
      </c>
      <c r="H50" s="21">
        <v>4</v>
      </c>
      <c r="I50" s="21">
        <v>2</v>
      </c>
      <c r="J50" s="21">
        <v>6</v>
      </c>
      <c r="K50" s="21">
        <v>0</v>
      </c>
      <c r="L50" s="21">
        <v>1</v>
      </c>
      <c r="M50" s="21">
        <v>4</v>
      </c>
      <c r="N50" s="21">
        <v>1</v>
      </c>
      <c r="O50" s="21">
        <v>0</v>
      </c>
      <c r="P50" s="21">
        <v>0</v>
      </c>
      <c r="Q50" s="21">
        <v>1</v>
      </c>
      <c r="R50" s="21">
        <v>1</v>
      </c>
      <c r="S50" s="21">
        <v>0</v>
      </c>
      <c r="T50" s="21">
        <v>1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36</v>
      </c>
      <c r="D51" s="23">
        <v>25</v>
      </c>
      <c r="E51" s="23">
        <v>1</v>
      </c>
      <c r="F51" s="23">
        <v>2</v>
      </c>
      <c r="G51" s="23">
        <v>1</v>
      </c>
      <c r="H51" s="23">
        <v>3</v>
      </c>
      <c r="I51" s="23">
        <v>0</v>
      </c>
      <c r="J51" s="23">
        <v>2</v>
      </c>
      <c r="K51" s="23">
        <v>0</v>
      </c>
      <c r="L51" s="23">
        <v>0</v>
      </c>
      <c r="M51" s="23">
        <v>1</v>
      </c>
      <c r="N51" s="23">
        <v>1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44</v>
      </c>
      <c r="D52" s="25">
        <v>21</v>
      </c>
      <c r="E52" s="25">
        <v>3</v>
      </c>
      <c r="F52" s="25">
        <v>4</v>
      </c>
      <c r="G52" s="25">
        <v>2</v>
      </c>
      <c r="H52" s="25">
        <v>1</v>
      </c>
      <c r="I52" s="25">
        <v>2</v>
      </c>
      <c r="J52" s="25">
        <v>4</v>
      </c>
      <c r="K52" s="25">
        <v>0</v>
      </c>
      <c r="L52" s="25">
        <v>1</v>
      </c>
      <c r="M52" s="25">
        <v>3</v>
      </c>
      <c r="N52" s="25">
        <v>0</v>
      </c>
      <c r="O52" s="25">
        <v>0</v>
      </c>
      <c r="P52" s="25">
        <v>0</v>
      </c>
      <c r="Q52" s="25">
        <v>1</v>
      </c>
      <c r="R52" s="25">
        <v>1</v>
      </c>
      <c r="S52" s="25">
        <v>0</v>
      </c>
      <c r="T52" s="25">
        <v>1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150</v>
      </c>
      <c r="D53" s="21">
        <v>98</v>
      </c>
      <c r="E53" s="21">
        <v>8</v>
      </c>
      <c r="F53" s="21">
        <v>8</v>
      </c>
      <c r="G53" s="21">
        <v>3</v>
      </c>
      <c r="H53" s="21">
        <v>4</v>
      </c>
      <c r="I53" s="21">
        <v>3</v>
      </c>
      <c r="J53" s="21">
        <v>5</v>
      </c>
      <c r="K53" s="21">
        <v>7</v>
      </c>
      <c r="L53" s="21">
        <v>2</v>
      </c>
      <c r="M53" s="21">
        <v>2</v>
      </c>
      <c r="N53" s="21">
        <v>4</v>
      </c>
      <c r="O53" s="21">
        <v>1</v>
      </c>
      <c r="P53" s="21">
        <v>4</v>
      </c>
      <c r="Q53" s="21">
        <v>0</v>
      </c>
      <c r="R53" s="21">
        <v>1</v>
      </c>
      <c r="S53" s="21">
        <v>0</v>
      </c>
      <c r="T53" s="21">
        <v>0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76</v>
      </c>
      <c r="D54" s="23">
        <v>51</v>
      </c>
      <c r="E54" s="23">
        <v>4</v>
      </c>
      <c r="F54" s="23">
        <v>4</v>
      </c>
      <c r="G54" s="23">
        <v>1</v>
      </c>
      <c r="H54" s="23">
        <v>2</v>
      </c>
      <c r="I54" s="23">
        <v>1</v>
      </c>
      <c r="J54" s="23">
        <v>3</v>
      </c>
      <c r="K54" s="23">
        <v>4</v>
      </c>
      <c r="L54" s="23">
        <v>1</v>
      </c>
      <c r="M54" s="23">
        <v>1</v>
      </c>
      <c r="N54" s="23">
        <v>1</v>
      </c>
      <c r="O54" s="23">
        <v>0</v>
      </c>
      <c r="P54" s="23">
        <v>2</v>
      </c>
      <c r="Q54" s="23">
        <v>0</v>
      </c>
      <c r="R54" s="23">
        <v>1</v>
      </c>
      <c r="S54" s="23">
        <v>0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74</v>
      </c>
      <c r="D55" s="25">
        <v>47</v>
      </c>
      <c r="E55" s="25">
        <v>4</v>
      </c>
      <c r="F55" s="25">
        <v>4</v>
      </c>
      <c r="G55" s="25">
        <v>2</v>
      </c>
      <c r="H55" s="25">
        <v>2</v>
      </c>
      <c r="I55" s="25">
        <v>2</v>
      </c>
      <c r="J55" s="25">
        <v>2</v>
      </c>
      <c r="K55" s="25">
        <v>3</v>
      </c>
      <c r="L55" s="25">
        <v>1</v>
      </c>
      <c r="M55" s="25">
        <v>1</v>
      </c>
      <c r="N55" s="25">
        <v>3</v>
      </c>
      <c r="O55" s="25">
        <v>1</v>
      </c>
      <c r="P55" s="25">
        <v>2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7</v>
      </c>
      <c r="D56" s="21">
        <v>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1</v>
      </c>
      <c r="K56" s="21">
        <v>1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5</v>
      </c>
      <c r="D57" s="23">
        <v>3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1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2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66</v>
      </c>
      <c r="D59" s="21">
        <v>50</v>
      </c>
      <c r="E59" s="21">
        <v>3</v>
      </c>
      <c r="F59" s="21">
        <v>3</v>
      </c>
      <c r="G59" s="21">
        <v>2</v>
      </c>
      <c r="H59" s="21">
        <v>1</v>
      </c>
      <c r="I59" s="21">
        <v>2</v>
      </c>
      <c r="J59" s="21">
        <v>1</v>
      </c>
      <c r="K59" s="21">
        <v>2</v>
      </c>
      <c r="L59" s="21">
        <v>0</v>
      </c>
      <c r="M59" s="21">
        <v>0</v>
      </c>
      <c r="N59" s="21">
        <v>0</v>
      </c>
      <c r="O59" s="21">
        <v>1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33</v>
      </c>
      <c r="D60" s="23">
        <v>23</v>
      </c>
      <c r="E60" s="23">
        <v>2</v>
      </c>
      <c r="F60" s="23">
        <v>2</v>
      </c>
      <c r="G60" s="23">
        <v>1</v>
      </c>
      <c r="H60" s="23">
        <v>0</v>
      </c>
      <c r="I60" s="23">
        <v>1</v>
      </c>
      <c r="J60" s="23">
        <v>0</v>
      </c>
      <c r="K60" s="23">
        <v>2</v>
      </c>
      <c r="L60" s="23">
        <v>0</v>
      </c>
      <c r="M60" s="23">
        <v>0</v>
      </c>
      <c r="N60" s="23">
        <v>0</v>
      </c>
      <c r="O60" s="23">
        <v>1</v>
      </c>
      <c r="P60" s="23">
        <v>1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33</v>
      </c>
      <c r="D61" s="25">
        <v>27</v>
      </c>
      <c r="E61" s="25">
        <v>1</v>
      </c>
      <c r="F61" s="25">
        <v>1</v>
      </c>
      <c r="G61" s="25">
        <v>1</v>
      </c>
      <c r="H61" s="25">
        <v>1</v>
      </c>
      <c r="I61" s="25">
        <v>1</v>
      </c>
      <c r="J61" s="25">
        <v>1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79</v>
      </c>
      <c r="D62" s="21">
        <v>55</v>
      </c>
      <c r="E62" s="21">
        <v>4</v>
      </c>
      <c r="F62" s="21">
        <v>4</v>
      </c>
      <c r="G62" s="21">
        <v>2</v>
      </c>
      <c r="H62" s="21">
        <v>0</v>
      </c>
      <c r="I62" s="21">
        <v>2</v>
      </c>
      <c r="J62" s="21">
        <v>1</v>
      </c>
      <c r="K62" s="21">
        <v>3</v>
      </c>
      <c r="L62" s="21">
        <v>2</v>
      </c>
      <c r="M62" s="21">
        <v>0</v>
      </c>
      <c r="N62" s="21">
        <v>1</v>
      </c>
      <c r="O62" s="21">
        <v>1</v>
      </c>
      <c r="P62" s="21">
        <v>2</v>
      </c>
      <c r="Q62" s="21">
        <v>0</v>
      </c>
      <c r="R62" s="21">
        <v>1</v>
      </c>
      <c r="S62" s="21">
        <v>1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45</v>
      </c>
      <c r="D63" s="23">
        <v>29</v>
      </c>
      <c r="E63" s="23">
        <v>3</v>
      </c>
      <c r="F63" s="23">
        <v>2</v>
      </c>
      <c r="G63" s="23">
        <v>2</v>
      </c>
      <c r="H63" s="23">
        <v>0</v>
      </c>
      <c r="I63" s="23">
        <v>1</v>
      </c>
      <c r="J63" s="23">
        <v>1</v>
      </c>
      <c r="K63" s="23">
        <v>3</v>
      </c>
      <c r="L63" s="23">
        <v>1</v>
      </c>
      <c r="M63" s="23">
        <v>0</v>
      </c>
      <c r="N63" s="23">
        <v>1</v>
      </c>
      <c r="O63" s="23">
        <v>0</v>
      </c>
      <c r="P63" s="23">
        <v>1</v>
      </c>
      <c r="Q63" s="23">
        <v>0</v>
      </c>
      <c r="R63" s="23">
        <v>0</v>
      </c>
      <c r="S63" s="23">
        <v>1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34</v>
      </c>
      <c r="D64" s="25">
        <v>26</v>
      </c>
      <c r="E64" s="25">
        <v>1</v>
      </c>
      <c r="F64" s="25">
        <v>2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1</v>
      </c>
      <c r="P64" s="25">
        <v>1</v>
      </c>
      <c r="Q64" s="25">
        <v>0</v>
      </c>
      <c r="R64" s="25">
        <v>1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63</v>
      </c>
      <c r="D65" s="21">
        <v>52</v>
      </c>
      <c r="E65" s="21">
        <v>3</v>
      </c>
      <c r="F65" s="21">
        <v>0</v>
      </c>
      <c r="G65" s="21">
        <v>2</v>
      </c>
      <c r="H65" s="21">
        <v>3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1</v>
      </c>
      <c r="O65" s="21">
        <v>0</v>
      </c>
      <c r="P65" s="21">
        <v>0</v>
      </c>
      <c r="Q65" s="21">
        <v>1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29</v>
      </c>
      <c r="D66" s="23">
        <v>26</v>
      </c>
      <c r="E66" s="23">
        <v>0</v>
      </c>
      <c r="F66" s="23">
        <v>0</v>
      </c>
      <c r="G66" s="23">
        <v>1</v>
      </c>
      <c r="H66" s="23">
        <v>1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34</v>
      </c>
      <c r="D67" s="25">
        <v>26</v>
      </c>
      <c r="E67" s="25">
        <v>3</v>
      </c>
      <c r="F67" s="25">
        <v>0</v>
      </c>
      <c r="G67" s="25">
        <v>1</v>
      </c>
      <c r="H67" s="25">
        <v>2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8</v>
      </c>
      <c r="D68" s="21">
        <v>4</v>
      </c>
      <c r="E68" s="21">
        <v>2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4</v>
      </c>
      <c r="D69" s="23">
        <v>2</v>
      </c>
      <c r="E69" s="23">
        <v>1</v>
      </c>
      <c r="F69" s="23">
        <v>0</v>
      </c>
      <c r="G69" s="23">
        <v>1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4</v>
      </c>
      <c r="D70" s="25">
        <v>2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2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2</v>
      </c>
      <c r="D73" s="25">
        <v>2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4599</v>
      </c>
      <c r="D5" s="21">
        <f t="shared" ref="D5:U5" si="1">D8+D11+D14+D17+D20+D23+D26+D29+D32+D35+D38+D41+D44+D47+D50+D53+D56+D59+D62+D65+D68+D71</f>
        <v>3499</v>
      </c>
      <c r="E5" s="21">
        <f t="shared" si="1"/>
        <v>175</v>
      </c>
      <c r="F5" s="21">
        <f t="shared" si="1"/>
        <v>138</v>
      </c>
      <c r="G5" s="21">
        <f t="shared" si="1"/>
        <v>126</v>
      </c>
      <c r="H5" s="21">
        <f t="shared" si="1"/>
        <v>116</v>
      </c>
      <c r="I5" s="21">
        <f t="shared" si="1"/>
        <v>84</v>
      </c>
      <c r="J5" s="21">
        <f t="shared" si="1"/>
        <v>92</v>
      </c>
      <c r="K5" s="21">
        <f t="shared" si="1"/>
        <v>56</v>
      </c>
      <c r="L5" s="21">
        <f t="shared" si="1"/>
        <v>47</v>
      </c>
      <c r="M5" s="21">
        <f t="shared" si="1"/>
        <v>36</v>
      </c>
      <c r="N5" s="21">
        <f t="shared" si="1"/>
        <v>48</v>
      </c>
      <c r="O5" s="21">
        <f t="shared" si="1"/>
        <v>43</v>
      </c>
      <c r="P5" s="21">
        <f t="shared" si="1"/>
        <v>34</v>
      </c>
      <c r="Q5" s="21">
        <f t="shared" si="1"/>
        <v>18</v>
      </c>
      <c r="R5" s="21">
        <f t="shared" si="1"/>
        <v>21</v>
      </c>
      <c r="S5" s="21">
        <f t="shared" si="1"/>
        <v>31</v>
      </c>
      <c r="T5" s="21">
        <f t="shared" si="1"/>
        <v>23</v>
      </c>
      <c r="U5" s="22">
        <f t="shared" si="1"/>
        <v>12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2398</v>
      </c>
      <c r="D6" s="23">
        <f t="shared" ref="D6:U6" si="2">D9+D12+D15+D18+D21+D24+D27+D30+D33+D36+D39+D42+D45+D48+D51+D54+D57+D60+D63+D66+D69+D72</f>
        <v>1834</v>
      </c>
      <c r="E6" s="23">
        <f t="shared" si="2"/>
        <v>97</v>
      </c>
      <c r="F6" s="23">
        <f t="shared" si="2"/>
        <v>69</v>
      </c>
      <c r="G6" s="23">
        <f t="shared" si="2"/>
        <v>61</v>
      </c>
      <c r="H6" s="23">
        <f t="shared" si="2"/>
        <v>61</v>
      </c>
      <c r="I6" s="23">
        <f t="shared" si="2"/>
        <v>41</v>
      </c>
      <c r="J6" s="23">
        <f t="shared" si="2"/>
        <v>52</v>
      </c>
      <c r="K6" s="23">
        <f t="shared" si="2"/>
        <v>24</v>
      </c>
      <c r="L6" s="23">
        <f t="shared" si="2"/>
        <v>23</v>
      </c>
      <c r="M6" s="23">
        <f t="shared" si="2"/>
        <v>18</v>
      </c>
      <c r="N6" s="23">
        <f t="shared" si="2"/>
        <v>22</v>
      </c>
      <c r="O6" s="23">
        <f t="shared" si="2"/>
        <v>20</v>
      </c>
      <c r="P6" s="23">
        <f t="shared" si="2"/>
        <v>19</v>
      </c>
      <c r="Q6" s="23">
        <f t="shared" si="2"/>
        <v>10</v>
      </c>
      <c r="R6" s="23">
        <f t="shared" si="2"/>
        <v>12</v>
      </c>
      <c r="S6" s="23">
        <f t="shared" si="2"/>
        <v>18</v>
      </c>
      <c r="T6" s="23">
        <f t="shared" si="2"/>
        <v>9</v>
      </c>
      <c r="U6" s="24">
        <f t="shared" si="2"/>
        <v>8</v>
      </c>
    </row>
    <row r="7" spans="1:21" s="11" customFormat="1" ht="14.1" customHeight="1">
      <c r="A7" s="14"/>
      <c r="B7" s="15" t="s">
        <v>27</v>
      </c>
      <c r="C7" s="25">
        <f t="shared" si="0"/>
        <v>2201</v>
      </c>
      <c r="D7" s="25">
        <f t="shared" ref="D7:U7" si="3">D10+D13+D16+D19+D22+D25+D28+D31+D34+D37+D40+D43+D46+D49+D52+D55+D58+D61+D64+D67+D70+D73</f>
        <v>1665</v>
      </c>
      <c r="E7" s="25">
        <f t="shared" si="3"/>
        <v>78</v>
      </c>
      <c r="F7" s="25">
        <f t="shared" si="3"/>
        <v>69</v>
      </c>
      <c r="G7" s="25">
        <f t="shared" si="3"/>
        <v>65</v>
      </c>
      <c r="H7" s="25">
        <f t="shared" si="3"/>
        <v>55</v>
      </c>
      <c r="I7" s="25">
        <f t="shared" si="3"/>
        <v>43</v>
      </c>
      <c r="J7" s="25">
        <f t="shared" si="3"/>
        <v>40</v>
      </c>
      <c r="K7" s="25">
        <f t="shared" si="3"/>
        <v>32</v>
      </c>
      <c r="L7" s="25">
        <f t="shared" si="3"/>
        <v>24</v>
      </c>
      <c r="M7" s="25">
        <f t="shared" si="3"/>
        <v>18</v>
      </c>
      <c r="N7" s="25">
        <f t="shared" si="3"/>
        <v>26</v>
      </c>
      <c r="O7" s="25">
        <f t="shared" si="3"/>
        <v>23</v>
      </c>
      <c r="P7" s="25">
        <f t="shared" si="3"/>
        <v>15</v>
      </c>
      <c r="Q7" s="25">
        <f t="shared" si="3"/>
        <v>8</v>
      </c>
      <c r="R7" s="25">
        <f t="shared" si="3"/>
        <v>9</v>
      </c>
      <c r="S7" s="25">
        <f t="shared" si="3"/>
        <v>13</v>
      </c>
      <c r="T7" s="25">
        <f t="shared" si="3"/>
        <v>14</v>
      </c>
      <c r="U7" s="26">
        <f t="shared" si="3"/>
        <v>4</v>
      </c>
    </row>
    <row r="8" spans="1:21" s="11" customFormat="1" ht="14.1" customHeight="1">
      <c r="A8" s="12"/>
      <c r="B8" s="13" t="s">
        <v>24</v>
      </c>
      <c r="C8" s="21">
        <f t="shared" si="0"/>
        <v>804</v>
      </c>
      <c r="D8" s="21">
        <v>601</v>
      </c>
      <c r="E8" s="21">
        <v>34</v>
      </c>
      <c r="F8" s="21">
        <v>30</v>
      </c>
      <c r="G8" s="21">
        <v>17</v>
      </c>
      <c r="H8" s="21">
        <v>24</v>
      </c>
      <c r="I8" s="21">
        <v>10</v>
      </c>
      <c r="J8" s="21">
        <v>24</v>
      </c>
      <c r="K8" s="21">
        <v>4</v>
      </c>
      <c r="L8" s="21">
        <v>12</v>
      </c>
      <c r="M8" s="21">
        <v>4</v>
      </c>
      <c r="N8" s="21">
        <v>11</v>
      </c>
      <c r="O8" s="21">
        <v>10</v>
      </c>
      <c r="P8" s="21">
        <v>4</v>
      </c>
      <c r="Q8" s="21">
        <v>3</v>
      </c>
      <c r="R8" s="21">
        <v>6</v>
      </c>
      <c r="S8" s="21">
        <v>4</v>
      </c>
      <c r="T8" s="21">
        <v>4</v>
      </c>
      <c r="U8" s="22">
        <v>2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425</v>
      </c>
      <c r="D9" s="23">
        <v>323</v>
      </c>
      <c r="E9" s="23">
        <v>21</v>
      </c>
      <c r="F9" s="23">
        <v>14</v>
      </c>
      <c r="G9" s="23">
        <v>7</v>
      </c>
      <c r="H9" s="23">
        <v>15</v>
      </c>
      <c r="I9" s="23">
        <v>2</v>
      </c>
      <c r="J9" s="23">
        <v>14</v>
      </c>
      <c r="K9" s="23">
        <v>2</v>
      </c>
      <c r="L9" s="23">
        <v>7</v>
      </c>
      <c r="M9" s="23">
        <v>1</v>
      </c>
      <c r="N9" s="23">
        <v>4</v>
      </c>
      <c r="O9" s="23">
        <v>3</v>
      </c>
      <c r="P9" s="23">
        <v>1</v>
      </c>
      <c r="Q9" s="23">
        <v>2</v>
      </c>
      <c r="R9" s="23">
        <v>4</v>
      </c>
      <c r="S9" s="23">
        <v>3</v>
      </c>
      <c r="T9" s="23">
        <v>0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379</v>
      </c>
      <c r="D10" s="25">
        <v>278</v>
      </c>
      <c r="E10" s="25">
        <v>13</v>
      </c>
      <c r="F10" s="25">
        <v>16</v>
      </c>
      <c r="G10" s="25">
        <v>10</v>
      </c>
      <c r="H10" s="25">
        <v>9</v>
      </c>
      <c r="I10" s="25">
        <v>8</v>
      </c>
      <c r="J10" s="25">
        <v>10</v>
      </c>
      <c r="K10" s="25">
        <v>2</v>
      </c>
      <c r="L10" s="25">
        <v>5</v>
      </c>
      <c r="M10" s="25">
        <v>3</v>
      </c>
      <c r="N10" s="25">
        <v>7</v>
      </c>
      <c r="O10" s="25">
        <v>7</v>
      </c>
      <c r="P10" s="25">
        <v>3</v>
      </c>
      <c r="Q10" s="25">
        <v>1</v>
      </c>
      <c r="R10" s="25">
        <v>2</v>
      </c>
      <c r="S10" s="25">
        <v>1</v>
      </c>
      <c r="T10" s="25">
        <v>4</v>
      </c>
      <c r="U10" s="26">
        <v>0</v>
      </c>
    </row>
    <row r="11" spans="1:21" s="11" customFormat="1" ht="14.1" customHeight="1">
      <c r="A11" s="12"/>
      <c r="B11" s="13" t="s">
        <v>24</v>
      </c>
      <c r="C11" s="21">
        <f t="shared" si="0"/>
        <v>497</v>
      </c>
      <c r="D11" s="21">
        <v>365</v>
      </c>
      <c r="E11" s="21">
        <v>19</v>
      </c>
      <c r="F11" s="21">
        <v>9</v>
      </c>
      <c r="G11" s="21">
        <v>16</v>
      </c>
      <c r="H11" s="21">
        <v>9</v>
      </c>
      <c r="I11" s="21">
        <v>12</v>
      </c>
      <c r="J11" s="21">
        <v>7</v>
      </c>
      <c r="K11" s="21">
        <v>5</v>
      </c>
      <c r="L11" s="21">
        <v>5</v>
      </c>
      <c r="M11" s="21">
        <v>5</v>
      </c>
      <c r="N11" s="21">
        <v>12</v>
      </c>
      <c r="O11" s="21">
        <v>7</v>
      </c>
      <c r="P11" s="21">
        <v>3</v>
      </c>
      <c r="Q11" s="21">
        <v>6</v>
      </c>
      <c r="R11" s="21">
        <v>1</v>
      </c>
      <c r="S11" s="21">
        <v>6</v>
      </c>
      <c r="T11" s="21">
        <v>8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261</v>
      </c>
      <c r="D12" s="23">
        <v>195</v>
      </c>
      <c r="E12" s="23">
        <v>12</v>
      </c>
      <c r="F12" s="23">
        <v>5</v>
      </c>
      <c r="G12" s="23">
        <v>4</v>
      </c>
      <c r="H12" s="23">
        <v>7</v>
      </c>
      <c r="I12" s="23">
        <v>6</v>
      </c>
      <c r="J12" s="23">
        <v>4</v>
      </c>
      <c r="K12" s="23">
        <v>2</v>
      </c>
      <c r="L12" s="23">
        <v>3</v>
      </c>
      <c r="M12" s="23">
        <v>4</v>
      </c>
      <c r="N12" s="23">
        <v>5</v>
      </c>
      <c r="O12" s="23">
        <v>3</v>
      </c>
      <c r="P12" s="23">
        <v>0</v>
      </c>
      <c r="Q12" s="23">
        <v>3</v>
      </c>
      <c r="R12" s="23">
        <v>0</v>
      </c>
      <c r="S12" s="23">
        <v>3</v>
      </c>
      <c r="T12" s="23">
        <v>4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236</v>
      </c>
      <c r="D13" s="25">
        <v>170</v>
      </c>
      <c r="E13" s="25">
        <v>7</v>
      </c>
      <c r="F13" s="25">
        <v>4</v>
      </c>
      <c r="G13" s="25">
        <v>12</v>
      </c>
      <c r="H13" s="25">
        <v>2</v>
      </c>
      <c r="I13" s="25">
        <v>6</v>
      </c>
      <c r="J13" s="25">
        <v>3</v>
      </c>
      <c r="K13" s="25">
        <v>3</v>
      </c>
      <c r="L13" s="25">
        <v>2</v>
      </c>
      <c r="M13" s="25">
        <v>1</v>
      </c>
      <c r="N13" s="25">
        <v>7</v>
      </c>
      <c r="O13" s="25">
        <v>4</v>
      </c>
      <c r="P13" s="25">
        <v>3</v>
      </c>
      <c r="Q13" s="25">
        <v>3</v>
      </c>
      <c r="R13" s="25">
        <v>1</v>
      </c>
      <c r="S13" s="25">
        <v>3</v>
      </c>
      <c r="T13" s="25">
        <v>4</v>
      </c>
      <c r="U13" s="26">
        <v>1</v>
      </c>
    </row>
    <row r="14" spans="1:21" s="11" customFormat="1" ht="14.1" customHeight="1">
      <c r="A14" s="12"/>
      <c r="B14" s="13" t="s">
        <v>24</v>
      </c>
      <c r="C14" s="21">
        <f t="shared" si="0"/>
        <v>581</v>
      </c>
      <c r="D14" s="21">
        <v>465</v>
      </c>
      <c r="E14" s="21">
        <v>20</v>
      </c>
      <c r="F14" s="21">
        <v>14</v>
      </c>
      <c r="G14" s="21">
        <v>14</v>
      </c>
      <c r="H14" s="21">
        <v>14</v>
      </c>
      <c r="I14" s="21">
        <v>9</v>
      </c>
      <c r="J14" s="21">
        <v>8</v>
      </c>
      <c r="K14" s="21">
        <v>4</v>
      </c>
      <c r="L14" s="21">
        <v>5</v>
      </c>
      <c r="M14" s="21">
        <v>6</v>
      </c>
      <c r="N14" s="21">
        <v>5</v>
      </c>
      <c r="O14" s="21">
        <v>5</v>
      </c>
      <c r="P14" s="21">
        <v>0</v>
      </c>
      <c r="Q14" s="21">
        <v>4</v>
      </c>
      <c r="R14" s="21">
        <v>3</v>
      </c>
      <c r="S14" s="21">
        <v>4</v>
      </c>
      <c r="T14" s="21">
        <v>0</v>
      </c>
      <c r="U14" s="22">
        <v>1</v>
      </c>
    </row>
    <row r="15" spans="1:21" s="11" customFormat="1" ht="14.1" customHeight="1">
      <c r="A15" s="12" t="s">
        <v>31</v>
      </c>
      <c r="B15" s="13" t="s">
        <v>26</v>
      </c>
      <c r="C15" s="23">
        <f t="shared" si="0"/>
        <v>291</v>
      </c>
      <c r="D15" s="23">
        <v>235</v>
      </c>
      <c r="E15" s="23">
        <v>11</v>
      </c>
      <c r="F15" s="23">
        <v>7</v>
      </c>
      <c r="G15" s="23">
        <v>6</v>
      </c>
      <c r="H15" s="23">
        <v>5</v>
      </c>
      <c r="I15" s="23">
        <v>3</v>
      </c>
      <c r="J15" s="23">
        <v>2</v>
      </c>
      <c r="K15" s="23">
        <v>3</v>
      </c>
      <c r="L15" s="23">
        <v>3</v>
      </c>
      <c r="M15" s="23">
        <v>4</v>
      </c>
      <c r="N15" s="23">
        <v>3</v>
      </c>
      <c r="O15" s="23">
        <v>2</v>
      </c>
      <c r="P15" s="23">
        <v>0</v>
      </c>
      <c r="Q15" s="23">
        <v>2</v>
      </c>
      <c r="R15" s="23">
        <v>1</v>
      </c>
      <c r="S15" s="23">
        <v>3</v>
      </c>
      <c r="T15" s="23">
        <v>0</v>
      </c>
      <c r="U15" s="24">
        <v>1</v>
      </c>
    </row>
    <row r="16" spans="1:21" s="11" customFormat="1" ht="14.1" customHeight="1">
      <c r="A16" s="14"/>
      <c r="B16" s="15" t="s">
        <v>27</v>
      </c>
      <c r="C16" s="25">
        <f t="shared" si="0"/>
        <v>290</v>
      </c>
      <c r="D16" s="25">
        <v>230</v>
      </c>
      <c r="E16" s="25">
        <v>9</v>
      </c>
      <c r="F16" s="25">
        <v>7</v>
      </c>
      <c r="G16" s="25">
        <v>8</v>
      </c>
      <c r="H16" s="25">
        <v>9</v>
      </c>
      <c r="I16" s="25">
        <v>6</v>
      </c>
      <c r="J16" s="25">
        <v>6</v>
      </c>
      <c r="K16" s="25">
        <v>1</v>
      </c>
      <c r="L16" s="25">
        <v>2</v>
      </c>
      <c r="M16" s="25">
        <v>2</v>
      </c>
      <c r="N16" s="25">
        <v>2</v>
      </c>
      <c r="O16" s="25">
        <v>3</v>
      </c>
      <c r="P16" s="25">
        <v>0</v>
      </c>
      <c r="Q16" s="25">
        <v>2</v>
      </c>
      <c r="R16" s="25">
        <v>2</v>
      </c>
      <c r="S16" s="25">
        <v>1</v>
      </c>
      <c r="T16" s="25">
        <v>0</v>
      </c>
      <c r="U16" s="26">
        <v>0</v>
      </c>
    </row>
    <row r="17" spans="1:21" s="11" customFormat="1" ht="14.1" customHeight="1">
      <c r="A17" s="12"/>
      <c r="B17" s="13" t="s">
        <v>24</v>
      </c>
      <c r="C17" s="21">
        <f t="shared" si="0"/>
        <v>311</v>
      </c>
      <c r="D17" s="21">
        <v>253</v>
      </c>
      <c r="E17" s="21">
        <v>12</v>
      </c>
      <c r="F17" s="21">
        <v>6</v>
      </c>
      <c r="G17" s="21">
        <v>4</v>
      </c>
      <c r="H17" s="21">
        <v>9</v>
      </c>
      <c r="I17" s="21">
        <v>5</v>
      </c>
      <c r="J17" s="21">
        <v>7</v>
      </c>
      <c r="K17" s="21">
        <v>2</v>
      </c>
      <c r="L17" s="21">
        <v>1</v>
      </c>
      <c r="M17" s="21">
        <v>1</v>
      </c>
      <c r="N17" s="21">
        <v>2</v>
      </c>
      <c r="O17" s="21">
        <v>1</v>
      </c>
      <c r="P17" s="21">
        <v>2</v>
      </c>
      <c r="Q17" s="21">
        <v>0</v>
      </c>
      <c r="R17" s="21">
        <v>3</v>
      </c>
      <c r="S17" s="21">
        <v>2</v>
      </c>
      <c r="T17" s="21">
        <v>0</v>
      </c>
      <c r="U17" s="22">
        <v>1</v>
      </c>
    </row>
    <row r="18" spans="1:21" s="11" customFormat="1" ht="14.1" customHeight="1">
      <c r="A18" s="12" t="s">
        <v>32</v>
      </c>
      <c r="B18" s="13" t="s">
        <v>26</v>
      </c>
      <c r="C18" s="23">
        <f t="shared" si="0"/>
        <v>165</v>
      </c>
      <c r="D18" s="23">
        <v>132</v>
      </c>
      <c r="E18" s="23">
        <v>5</v>
      </c>
      <c r="F18" s="23">
        <v>3</v>
      </c>
      <c r="G18" s="23">
        <v>2</v>
      </c>
      <c r="H18" s="23">
        <v>7</v>
      </c>
      <c r="I18" s="23">
        <v>3</v>
      </c>
      <c r="J18" s="23">
        <v>4</v>
      </c>
      <c r="K18" s="23">
        <v>2</v>
      </c>
      <c r="L18" s="23">
        <v>1</v>
      </c>
      <c r="M18" s="23">
        <v>0</v>
      </c>
      <c r="N18" s="23">
        <v>2</v>
      </c>
      <c r="O18" s="23">
        <v>0</v>
      </c>
      <c r="P18" s="23">
        <v>2</v>
      </c>
      <c r="Q18" s="23">
        <v>0</v>
      </c>
      <c r="R18" s="23">
        <v>2</v>
      </c>
      <c r="S18" s="23">
        <v>0</v>
      </c>
      <c r="T18" s="23">
        <v>0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146</v>
      </c>
      <c r="D19" s="25">
        <v>121</v>
      </c>
      <c r="E19" s="25">
        <v>7</v>
      </c>
      <c r="F19" s="25">
        <v>3</v>
      </c>
      <c r="G19" s="25">
        <v>2</v>
      </c>
      <c r="H19" s="25">
        <v>2</v>
      </c>
      <c r="I19" s="25">
        <v>2</v>
      </c>
      <c r="J19" s="25">
        <v>3</v>
      </c>
      <c r="K19" s="25">
        <v>0</v>
      </c>
      <c r="L19" s="25">
        <v>0</v>
      </c>
      <c r="M19" s="25">
        <v>1</v>
      </c>
      <c r="N19" s="25">
        <v>0</v>
      </c>
      <c r="O19" s="25">
        <v>1</v>
      </c>
      <c r="P19" s="25">
        <v>0</v>
      </c>
      <c r="Q19" s="25">
        <v>0</v>
      </c>
      <c r="R19" s="25">
        <v>1</v>
      </c>
      <c r="S19" s="25">
        <v>2</v>
      </c>
      <c r="T19" s="25">
        <v>0</v>
      </c>
      <c r="U19" s="26">
        <v>1</v>
      </c>
    </row>
    <row r="20" spans="1:21" s="11" customFormat="1" ht="14.1" customHeight="1">
      <c r="A20" s="12"/>
      <c r="B20" s="13" t="s">
        <v>24</v>
      </c>
      <c r="C20" s="21">
        <f t="shared" si="0"/>
        <v>579</v>
      </c>
      <c r="D20" s="21">
        <v>464</v>
      </c>
      <c r="E20" s="21">
        <v>12</v>
      </c>
      <c r="F20" s="21">
        <v>13</v>
      </c>
      <c r="G20" s="21">
        <v>19</v>
      </c>
      <c r="H20" s="21">
        <v>12</v>
      </c>
      <c r="I20" s="21">
        <v>9</v>
      </c>
      <c r="J20" s="21">
        <v>11</v>
      </c>
      <c r="K20" s="21">
        <v>5</v>
      </c>
      <c r="L20" s="21">
        <v>5</v>
      </c>
      <c r="M20" s="21">
        <v>5</v>
      </c>
      <c r="N20" s="21">
        <v>3</v>
      </c>
      <c r="O20" s="21">
        <v>7</v>
      </c>
      <c r="P20" s="21">
        <v>3</v>
      </c>
      <c r="Q20" s="21">
        <v>1</v>
      </c>
      <c r="R20" s="21">
        <v>1</v>
      </c>
      <c r="S20" s="21">
        <v>5</v>
      </c>
      <c r="T20" s="21">
        <v>4</v>
      </c>
      <c r="U20" s="22">
        <v>0</v>
      </c>
    </row>
    <row r="21" spans="1:21" s="11" customFormat="1" ht="14.1" customHeight="1">
      <c r="A21" s="12" t="s">
        <v>33</v>
      </c>
      <c r="B21" s="13" t="s">
        <v>26</v>
      </c>
      <c r="C21" s="23">
        <f t="shared" si="0"/>
        <v>305</v>
      </c>
      <c r="D21" s="23">
        <v>242</v>
      </c>
      <c r="E21" s="23">
        <v>6</v>
      </c>
      <c r="F21" s="23">
        <v>6</v>
      </c>
      <c r="G21" s="23">
        <v>9</v>
      </c>
      <c r="H21" s="23">
        <v>6</v>
      </c>
      <c r="I21" s="23">
        <v>6</v>
      </c>
      <c r="J21" s="23">
        <v>7</v>
      </c>
      <c r="K21" s="23">
        <v>2</v>
      </c>
      <c r="L21" s="23">
        <v>2</v>
      </c>
      <c r="M21" s="23">
        <v>2</v>
      </c>
      <c r="N21" s="23">
        <v>2</v>
      </c>
      <c r="O21" s="23">
        <v>6</v>
      </c>
      <c r="P21" s="23">
        <v>1</v>
      </c>
      <c r="Q21" s="23">
        <v>1</v>
      </c>
      <c r="R21" s="23">
        <v>1</v>
      </c>
      <c r="S21" s="23">
        <v>3</v>
      </c>
      <c r="T21" s="23">
        <v>3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274</v>
      </c>
      <c r="D22" s="25">
        <v>222</v>
      </c>
      <c r="E22" s="25">
        <v>6</v>
      </c>
      <c r="F22" s="25">
        <v>7</v>
      </c>
      <c r="G22" s="25">
        <v>10</v>
      </c>
      <c r="H22" s="25">
        <v>6</v>
      </c>
      <c r="I22" s="25">
        <v>3</v>
      </c>
      <c r="J22" s="25">
        <v>4</v>
      </c>
      <c r="K22" s="25">
        <v>3</v>
      </c>
      <c r="L22" s="25">
        <v>3</v>
      </c>
      <c r="M22" s="25">
        <v>3</v>
      </c>
      <c r="N22" s="25">
        <v>1</v>
      </c>
      <c r="O22" s="25">
        <v>1</v>
      </c>
      <c r="P22" s="25">
        <v>2</v>
      </c>
      <c r="Q22" s="25">
        <v>0</v>
      </c>
      <c r="R22" s="25">
        <v>0</v>
      </c>
      <c r="S22" s="25">
        <v>2</v>
      </c>
      <c r="T22" s="25">
        <v>1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93</v>
      </c>
      <c r="D23" s="21">
        <v>60</v>
      </c>
      <c r="E23" s="21">
        <v>3</v>
      </c>
      <c r="F23" s="21">
        <v>8</v>
      </c>
      <c r="G23" s="21">
        <v>6</v>
      </c>
      <c r="H23" s="21">
        <v>3</v>
      </c>
      <c r="I23" s="21">
        <v>2</v>
      </c>
      <c r="J23" s="21">
        <v>2</v>
      </c>
      <c r="K23" s="21">
        <v>2</v>
      </c>
      <c r="L23" s="21">
        <v>0</v>
      </c>
      <c r="M23" s="21">
        <v>1</v>
      </c>
      <c r="N23" s="21">
        <v>3</v>
      </c>
      <c r="O23" s="21">
        <v>0</v>
      </c>
      <c r="P23" s="21">
        <v>0</v>
      </c>
      <c r="Q23" s="21">
        <v>0</v>
      </c>
      <c r="R23" s="21">
        <v>1</v>
      </c>
      <c r="S23" s="21">
        <v>1</v>
      </c>
      <c r="T23" s="21">
        <v>0</v>
      </c>
      <c r="U23" s="22">
        <v>1</v>
      </c>
    </row>
    <row r="24" spans="1:21" s="11" customFormat="1" ht="14.1" customHeight="1">
      <c r="A24" s="12" t="s">
        <v>34</v>
      </c>
      <c r="B24" s="13" t="s">
        <v>26</v>
      </c>
      <c r="C24" s="23">
        <f t="shared" si="0"/>
        <v>48</v>
      </c>
      <c r="D24" s="23">
        <v>32</v>
      </c>
      <c r="E24" s="23">
        <v>0</v>
      </c>
      <c r="F24" s="23">
        <v>5</v>
      </c>
      <c r="G24" s="23">
        <v>3</v>
      </c>
      <c r="H24" s="23">
        <v>3</v>
      </c>
      <c r="I24" s="23">
        <v>0</v>
      </c>
      <c r="J24" s="23">
        <v>0</v>
      </c>
      <c r="K24" s="23">
        <v>1</v>
      </c>
      <c r="L24" s="23">
        <v>0</v>
      </c>
      <c r="M24" s="23">
        <v>1</v>
      </c>
      <c r="N24" s="23">
        <v>1</v>
      </c>
      <c r="O24" s="23">
        <v>0</v>
      </c>
      <c r="P24" s="23">
        <v>0</v>
      </c>
      <c r="Q24" s="23">
        <v>0</v>
      </c>
      <c r="R24" s="23">
        <v>0</v>
      </c>
      <c r="S24" s="23">
        <v>1</v>
      </c>
      <c r="T24" s="23">
        <v>0</v>
      </c>
      <c r="U24" s="24">
        <v>1</v>
      </c>
    </row>
    <row r="25" spans="1:21" s="11" customFormat="1" ht="14.1" customHeight="1">
      <c r="A25" s="14"/>
      <c r="B25" s="15" t="s">
        <v>27</v>
      </c>
      <c r="C25" s="25">
        <f t="shared" si="0"/>
        <v>45</v>
      </c>
      <c r="D25" s="25">
        <v>28</v>
      </c>
      <c r="E25" s="25">
        <v>3</v>
      </c>
      <c r="F25" s="25">
        <v>3</v>
      </c>
      <c r="G25" s="25">
        <v>3</v>
      </c>
      <c r="H25" s="25">
        <v>0</v>
      </c>
      <c r="I25" s="25">
        <v>2</v>
      </c>
      <c r="J25" s="25">
        <v>2</v>
      </c>
      <c r="K25" s="25">
        <v>1</v>
      </c>
      <c r="L25" s="25">
        <v>0</v>
      </c>
      <c r="M25" s="25">
        <v>0</v>
      </c>
      <c r="N25" s="25">
        <v>2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476</v>
      </c>
      <c r="D26" s="21">
        <v>356</v>
      </c>
      <c r="E26" s="21">
        <v>23</v>
      </c>
      <c r="F26" s="21">
        <v>13</v>
      </c>
      <c r="G26" s="21">
        <v>13</v>
      </c>
      <c r="H26" s="21">
        <v>14</v>
      </c>
      <c r="I26" s="21">
        <v>9</v>
      </c>
      <c r="J26" s="21">
        <v>11</v>
      </c>
      <c r="K26" s="21">
        <v>11</v>
      </c>
      <c r="L26" s="21">
        <v>4</v>
      </c>
      <c r="M26" s="21">
        <v>2</v>
      </c>
      <c r="N26" s="21">
        <v>3</v>
      </c>
      <c r="O26" s="21">
        <v>3</v>
      </c>
      <c r="P26" s="21">
        <v>8</v>
      </c>
      <c r="Q26" s="21">
        <v>0</v>
      </c>
      <c r="R26" s="21">
        <v>1</v>
      </c>
      <c r="S26" s="21">
        <v>3</v>
      </c>
      <c r="T26" s="21">
        <v>1</v>
      </c>
      <c r="U26" s="22">
        <v>1</v>
      </c>
    </row>
    <row r="27" spans="1:21" s="11" customFormat="1" ht="14.1" customHeight="1">
      <c r="A27" s="12" t="s">
        <v>62</v>
      </c>
      <c r="B27" s="13" t="s">
        <v>26</v>
      </c>
      <c r="C27" s="23">
        <f t="shared" si="0"/>
        <v>244</v>
      </c>
      <c r="D27" s="23">
        <v>185</v>
      </c>
      <c r="E27" s="23">
        <v>11</v>
      </c>
      <c r="F27" s="23">
        <v>9</v>
      </c>
      <c r="G27" s="23">
        <v>6</v>
      </c>
      <c r="H27" s="23">
        <v>3</v>
      </c>
      <c r="I27" s="23">
        <v>4</v>
      </c>
      <c r="J27" s="23">
        <v>8</v>
      </c>
      <c r="K27" s="23">
        <v>5</v>
      </c>
      <c r="L27" s="23">
        <v>0</v>
      </c>
      <c r="M27" s="23">
        <v>1</v>
      </c>
      <c r="N27" s="23">
        <v>2</v>
      </c>
      <c r="O27" s="23">
        <v>1</v>
      </c>
      <c r="P27" s="23">
        <v>6</v>
      </c>
      <c r="Q27" s="23">
        <v>0</v>
      </c>
      <c r="R27" s="23">
        <v>0</v>
      </c>
      <c r="S27" s="23">
        <v>2</v>
      </c>
      <c r="T27" s="23">
        <v>0</v>
      </c>
      <c r="U27" s="24">
        <v>1</v>
      </c>
    </row>
    <row r="28" spans="1:21" s="11" customFormat="1" ht="14.1" customHeight="1">
      <c r="A28" s="14"/>
      <c r="B28" s="15" t="s">
        <v>27</v>
      </c>
      <c r="C28" s="25">
        <f t="shared" si="0"/>
        <v>232</v>
      </c>
      <c r="D28" s="25">
        <v>171</v>
      </c>
      <c r="E28" s="25">
        <v>12</v>
      </c>
      <c r="F28" s="25">
        <v>4</v>
      </c>
      <c r="G28" s="25">
        <v>7</v>
      </c>
      <c r="H28" s="25">
        <v>11</v>
      </c>
      <c r="I28" s="25">
        <v>5</v>
      </c>
      <c r="J28" s="25">
        <v>3</v>
      </c>
      <c r="K28" s="25">
        <v>6</v>
      </c>
      <c r="L28" s="25">
        <v>4</v>
      </c>
      <c r="M28" s="25">
        <v>1</v>
      </c>
      <c r="N28" s="25">
        <v>1</v>
      </c>
      <c r="O28" s="25">
        <v>2</v>
      </c>
      <c r="P28" s="25">
        <v>2</v>
      </c>
      <c r="Q28" s="25">
        <v>0</v>
      </c>
      <c r="R28" s="25">
        <v>1</v>
      </c>
      <c r="S28" s="25">
        <v>1</v>
      </c>
      <c r="T28" s="25">
        <v>1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107</v>
      </c>
      <c r="D29" s="21">
        <v>79</v>
      </c>
      <c r="E29" s="21">
        <v>5</v>
      </c>
      <c r="F29" s="21">
        <v>4</v>
      </c>
      <c r="G29" s="21">
        <v>3</v>
      </c>
      <c r="H29" s="21">
        <v>2</v>
      </c>
      <c r="I29" s="21">
        <v>1</v>
      </c>
      <c r="J29" s="21">
        <v>2</v>
      </c>
      <c r="K29" s="21">
        <v>5</v>
      </c>
      <c r="L29" s="21">
        <v>1</v>
      </c>
      <c r="M29" s="21">
        <v>2</v>
      </c>
      <c r="N29" s="21">
        <v>1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2">
        <v>1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56</v>
      </c>
      <c r="D30" s="23">
        <v>43</v>
      </c>
      <c r="E30" s="23">
        <v>4</v>
      </c>
      <c r="F30" s="23">
        <v>2</v>
      </c>
      <c r="G30" s="23">
        <v>1</v>
      </c>
      <c r="H30" s="23">
        <v>0</v>
      </c>
      <c r="I30" s="23">
        <v>0</v>
      </c>
      <c r="J30" s="23">
        <v>1</v>
      </c>
      <c r="K30" s="23">
        <v>1</v>
      </c>
      <c r="L30" s="23">
        <v>1</v>
      </c>
      <c r="M30" s="23">
        <v>1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1</v>
      </c>
      <c r="U30" s="24">
        <v>1</v>
      </c>
    </row>
    <row r="31" spans="1:21" s="11" customFormat="1" ht="14.1" customHeight="1">
      <c r="A31" s="14"/>
      <c r="B31" s="15" t="s">
        <v>27</v>
      </c>
      <c r="C31" s="25">
        <f t="shared" si="0"/>
        <v>51</v>
      </c>
      <c r="D31" s="25">
        <v>36</v>
      </c>
      <c r="E31" s="25">
        <v>1</v>
      </c>
      <c r="F31" s="25">
        <v>2</v>
      </c>
      <c r="G31" s="25">
        <v>2</v>
      </c>
      <c r="H31" s="25">
        <v>2</v>
      </c>
      <c r="I31" s="25">
        <v>1</v>
      </c>
      <c r="J31" s="25">
        <v>1</v>
      </c>
      <c r="K31" s="25">
        <v>4</v>
      </c>
      <c r="L31" s="25">
        <v>0</v>
      </c>
      <c r="M31" s="25">
        <v>1</v>
      </c>
      <c r="N31" s="25">
        <v>1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71</v>
      </c>
      <c r="D32" s="21">
        <v>53</v>
      </c>
      <c r="E32" s="21">
        <v>5</v>
      </c>
      <c r="F32" s="21">
        <v>1</v>
      </c>
      <c r="G32" s="21">
        <v>5</v>
      </c>
      <c r="H32" s="21">
        <v>0</v>
      </c>
      <c r="I32" s="21">
        <v>1</v>
      </c>
      <c r="J32" s="21">
        <v>1</v>
      </c>
      <c r="K32" s="21">
        <v>1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0</v>
      </c>
      <c r="S32" s="21">
        <v>2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39</v>
      </c>
      <c r="D33" s="23">
        <v>26</v>
      </c>
      <c r="E33" s="23">
        <v>3</v>
      </c>
      <c r="F33" s="23">
        <v>0</v>
      </c>
      <c r="G33" s="23">
        <v>4</v>
      </c>
      <c r="H33" s="23">
        <v>0</v>
      </c>
      <c r="I33" s="23">
        <v>1</v>
      </c>
      <c r="J33" s="23">
        <v>1</v>
      </c>
      <c r="K33" s="23">
        <v>1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0</v>
      </c>
      <c r="S33" s="23">
        <v>1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32</v>
      </c>
      <c r="D34" s="25">
        <v>27</v>
      </c>
      <c r="E34" s="25">
        <v>2</v>
      </c>
      <c r="F34" s="25">
        <v>1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181</v>
      </c>
      <c r="D35" s="21">
        <v>142</v>
      </c>
      <c r="E35" s="21">
        <v>11</v>
      </c>
      <c r="F35" s="21">
        <v>5</v>
      </c>
      <c r="G35" s="21">
        <v>3</v>
      </c>
      <c r="H35" s="21">
        <v>3</v>
      </c>
      <c r="I35" s="21">
        <v>5</v>
      </c>
      <c r="J35" s="21">
        <v>4</v>
      </c>
      <c r="K35" s="21">
        <v>1</v>
      </c>
      <c r="L35" s="21">
        <v>1</v>
      </c>
      <c r="M35" s="21">
        <v>2</v>
      </c>
      <c r="N35" s="21">
        <v>1</v>
      </c>
      <c r="O35" s="21">
        <v>1</v>
      </c>
      <c r="P35" s="21">
        <v>1</v>
      </c>
      <c r="Q35" s="21">
        <v>0</v>
      </c>
      <c r="R35" s="21">
        <v>0</v>
      </c>
      <c r="S35" s="21">
        <v>0</v>
      </c>
      <c r="T35" s="21">
        <v>1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93</v>
      </c>
      <c r="D36" s="23">
        <v>73</v>
      </c>
      <c r="E36" s="23">
        <v>9</v>
      </c>
      <c r="F36" s="23">
        <v>1</v>
      </c>
      <c r="G36" s="23">
        <v>1</v>
      </c>
      <c r="H36" s="23">
        <v>2</v>
      </c>
      <c r="I36" s="23">
        <v>4</v>
      </c>
      <c r="J36" s="23">
        <v>3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88</v>
      </c>
      <c r="D37" s="25">
        <v>69</v>
      </c>
      <c r="E37" s="25">
        <v>2</v>
      </c>
      <c r="F37" s="25">
        <v>4</v>
      </c>
      <c r="G37" s="25">
        <v>2</v>
      </c>
      <c r="H37" s="25">
        <v>1</v>
      </c>
      <c r="I37" s="25">
        <v>1</v>
      </c>
      <c r="J37" s="25">
        <v>1</v>
      </c>
      <c r="K37" s="25">
        <v>1</v>
      </c>
      <c r="L37" s="25">
        <v>1</v>
      </c>
      <c r="M37" s="25">
        <v>2</v>
      </c>
      <c r="N37" s="25">
        <v>1</v>
      </c>
      <c r="O37" s="25">
        <v>1</v>
      </c>
      <c r="P37" s="25">
        <v>1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109</v>
      </c>
      <c r="D38" s="21">
        <v>79</v>
      </c>
      <c r="E38" s="21">
        <v>8</v>
      </c>
      <c r="F38" s="21">
        <v>8</v>
      </c>
      <c r="G38" s="21">
        <v>3</v>
      </c>
      <c r="H38" s="21">
        <v>3</v>
      </c>
      <c r="I38" s="21">
        <v>1</v>
      </c>
      <c r="J38" s="21">
        <v>0</v>
      </c>
      <c r="K38" s="21">
        <v>1</v>
      </c>
      <c r="L38" s="21">
        <v>1</v>
      </c>
      <c r="M38" s="21">
        <v>0</v>
      </c>
      <c r="N38" s="21">
        <v>0</v>
      </c>
      <c r="O38" s="21">
        <v>1</v>
      </c>
      <c r="P38" s="21">
        <v>2</v>
      </c>
      <c r="Q38" s="21">
        <v>0</v>
      </c>
      <c r="R38" s="21">
        <v>1</v>
      </c>
      <c r="S38" s="21">
        <v>0</v>
      </c>
      <c r="T38" s="21">
        <v>0</v>
      </c>
      <c r="U38" s="22">
        <v>1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52</v>
      </c>
      <c r="D39" s="23">
        <v>33</v>
      </c>
      <c r="E39" s="23">
        <v>4</v>
      </c>
      <c r="F39" s="23">
        <v>5</v>
      </c>
      <c r="G39" s="23">
        <v>3</v>
      </c>
      <c r="H39" s="23">
        <v>2</v>
      </c>
      <c r="I39" s="23">
        <v>0</v>
      </c>
      <c r="J39" s="23">
        <v>0</v>
      </c>
      <c r="K39" s="23">
        <v>0</v>
      </c>
      <c r="L39" s="23">
        <v>1</v>
      </c>
      <c r="M39" s="23">
        <v>0</v>
      </c>
      <c r="N39" s="23">
        <v>0</v>
      </c>
      <c r="O39" s="23">
        <v>1</v>
      </c>
      <c r="P39" s="23">
        <v>2</v>
      </c>
      <c r="Q39" s="23">
        <v>0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57</v>
      </c>
      <c r="D40" s="25">
        <v>46</v>
      </c>
      <c r="E40" s="25">
        <v>4</v>
      </c>
      <c r="F40" s="25">
        <v>3</v>
      </c>
      <c r="G40" s="25">
        <v>0</v>
      </c>
      <c r="H40" s="25">
        <v>1</v>
      </c>
      <c r="I40" s="25">
        <v>1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1</v>
      </c>
    </row>
    <row r="41" spans="1:21" s="11" customFormat="1" ht="14.1" customHeight="1">
      <c r="A41" s="12"/>
      <c r="B41" s="13" t="s">
        <v>24</v>
      </c>
      <c r="C41" s="21">
        <f t="shared" si="4"/>
        <v>120</v>
      </c>
      <c r="D41" s="21">
        <v>97</v>
      </c>
      <c r="E41" s="21">
        <v>2</v>
      </c>
      <c r="F41" s="21">
        <v>3</v>
      </c>
      <c r="G41" s="21">
        <v>2</v>
      </c>
      <c r="H41" s="21">
        <v>3</v>
      </c>
      <c r="I41" s="21">
        <v>4</v>
      </c>
      <c r="J41" s="21">
        <v>0</v>
      </c>
      <c r="K41" s="21">
        <v>4</v>
      </c>
      <c r="L41" s="21">
        <v>0</v>
      </c>
      <c r="M41" s="21">
        <v>0</v>
      </c>
      <c r="N41" s="21">
        <v>2</v>
      </c>
      <c r="O41" s="21">
        <v>1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68</v>
      </c>
      <c r="D42" s="23">
        <v>58</v>
      </c>
      <c r="E42" s="23">
        <v>1</v>
      </c>
      <c r="F42" s="23">
        <v>3</v>
      </c>
      <c r="G42" s="23">
        <v>1</v>
      </c>
      <c r="H42" s="23">
        <v>0</v>
      </c>
      <c r="I42" s="23">
        <v>3</v>
      </c>
      <c r="J42" s="23">
        <v>0</v>
      </c>
      <c r="K42" s="23">
        <v>1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1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52</v>
      </c>
      <c r="D43" s="25">
        <v>39</v>
      </c>
      <c r="E43" s="25">
        <v>1</v>
      </c>
      <c r="F43" s="25">
        <v>0</v>
      </c>
      <c r="G43" s="25">
        <v>1</v>
      </c>
      <c r="H43" s="25">
        <v>3</v>
      </c>
      <c r="I43" s="25">
        <v>1</v>
      </c>
      <c r="J43" s="25">
        <v>0</v>
      </c>
      <c r="K43" s="25">
        <v>3</v>
      </c>
      <c r="L43" s="25">
        <v>0</v>
      </c>
      <c r="M43" s="25">
        <v>0</v>
      </c>
      <c r="N43" s="25">
        <v>2</v>
      </c>
      <c r="O43" s="25">
        <v>1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1</v>
      </c>
    </row>
    <row r="44" spans="1:21" s="11" customFormat="1" ht="14.1" customHeight="1">
      <c r="A44" s="12"/>
      <c r="B44" s="13" t="s">
        <v>24</v>
      </c>
      <c r="C44" s="21">
        <f t="shared" si="4"/>
        <v>75</v>
      </c>
      <c r="D44" s="21">
        <v>61</v>
      </c>
      <c r="E44" s="21">
        <v>4</v>
      </c>
      <c r="F44" s="21">
        <v>2</v>
      </c>
      <c r="G44" s="21">
        <v>1</v>
      </c>
      <c r="H44" s="21">
        <v>3</v>
      </c>
      <c r="I44" s="21">
        <v>1</v>
      </c>
      <c r="J44" s="21">
        <v>1</v>
      </c>
      <c r="K44" s="21">
        <v>0</v>
      </c>
      <c r="L44" s="21">
        <v>1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37</v>
      </c>
      <c r="D45" s="23">
        <v>30</v>
      </c>
      <c r="E45" s="23">
        <v>1</v>
      </c>
      <c r="F45" s="23">
        <v>1</v>
      </c>
      <c r="G45" s="23">
        <v>1</v>
      </c>
      <c r="H45" s="23">
        <v>2</v>
      </c>
      <c r="I45" s="23">
        <v>0</v>
      </c>
      <c r="J45" s="23">
        <v>1</v>
      </c>
      <c r="K45" s="23">
        <v>0</v>
      </c>
      <c r="L45" s="23">
        <v>1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38</v>
      </c>
      <c r="D46" s="25">
        <v>31</v>
      </c>
      <c r="E46" s="25">
        <v>3</v>
      </c>
      <c r="F46" s="25">
        <v>1</v>
      </c>
      <c r="G46" s="25">
        <v>0</v>
      </c>
      <c r="H46" s="25">
        <v>1</v>
      </c>
      <c r="I46" s="25">
        <v>1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179</v>
      </c>
      <c r="D47" s="21">
        <v>144</v>
      </c>
      <c r="E47" s="21">
        <v>3</v>
      </c>
      <c r="F47" s="21">
        <v>4</v>
      </c>
      <c r="G47" s="21">
        <v>8</v>
      </c>
      <c r="H47" s="21">
        <v>3</v>
      </c>
      <c r="I47" s="21">
        <v>3</v>
      </c>
      <c r="J47" s="21">
        <v>4</v>
      </c>
      <c r="K47" s="21">
        <v>2</v>
      </c>
      <c r="L47" s="21">
        <v>0</v>
      </c>
      <c r="M47" s="21">
        <v>0</v>
      </c>
      <c r="N47" s="21">
        <v>0</v>
      </c>
      <c r="O47" s="21">
        <v>1</v>
      </c>
      <c r="P47" s="21">
        <v>1</v>
      </c>
      <c r="Q47" s="21">
        <v>2</v>
      </c>
      <c r="R47" s="21">
        <v>1</v>
      </c>
      <c r="S47" s="21">
        <v>1</v>
      </c>
      <c r="T47" s="21">
        <v>2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87</v>
      </c>
      <c r="D48" s="23">
        <v>69</v>
      </c>
      <c r="E48" s="23">
        <v>3</v>
      </c>
      <c r="F48" s="23">
        <v>0</v>
      </c>
      <c r="G48" s="23">
        <v>5</v>
      </c>
      <c r="H48" s="23">
        <v>3</v>
      </c>
      <c r="I48" s="23">
        <v>2</v>
      </c>
      <c r="J48" s="23">
        <v>2</v>
      </c>
      <c r="K48" s="23">
        <v>1</v>
      </c>
      <c r="L48" s="23">
        <v>0</v>
      </c>
      <c r="M48" s="23">
        <v>0</v>
      </c>
      <c r="N48" s="23">
        <v>0</v>
      </c>
      <c r="O48" s="23">
        <v>1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92</v>
      </c>
      <c r="D49" s="25">
        <v>75</v>
      </c>
      <c r="E49" s="25">
        <v>0</v>
      </c>
      <c r="F49" s="25">
        <v>4</v>
      </c>
      <c r="G49" s="25">
        <v>3</v>
      </c>
      <c r="H49" s="25">
        <v>0</v>
      </c>
      <c r="I49" s="25">
        <v>1</v>
      </c>
      <c r="J49" s="25">
        <v>2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2</v>
      </c>
      <c r="R49" s="25">
        <v>0</v>
      </c>
      <c r="S49" s="25">
        <v>1</v>
      </c>
      <c r="T49" s="25">
        <v>2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83</v>
      </c>
      <c r="D50" s="21">
        <v>49</v>
      </c>
      <c r="E50" s="21">
        <v>1</v>
      </c>
      <c r="F50" s="21">
        <v>6</v>
      </c>
      <c r="G50" s="21">
        <v>6</v>
      </c>
      <c r="H50" s="21">
        <v>3</v>
      </c>
      <c r="I50" s="21">
        <v>4</v>
      </c>
      <c r="J50" s="21">
        <v>2</v>
      </c>
      <c r="K50" s="21">
        <v>2</v>
      </c>
      <c r="L50" s="21">
        <v>2</v>
      </c>
      <c r="M50" s="21">
        <v>2</v>
      </c>
      <c r="N50" s="21">
        <v>1</v>
      </c>
      <c r="O50" s="21">
        <v>1</v>
      </c>
      <c r="P50" s="21">
        <v>2</v>
      </c>
      <c r="Q50" s="21">
        <v>0</v>
      </c>
      <c r="R50" s="21">
        <v>0</v>
      </c>
      <c r="S50" s="21">
        <v>2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42</v>
      </c>
      <c r="D51" s="23">
        <v>25</v>
      </c>
      <c r="E51" s="23">
        <v>1</v>
      </c>
      <c r="F51" s="23">
        <v>3</v>
      </c>
      <c r="G51" s="23">
        <v>3</v>
      </c>
      <c r="H51" s="23">
        <v>2</v>
      </c>
      <c r="I51" s="23">
        <v>3</v>
      </c>
      <c r="J51" s="23">
        <v>0</v>
      </c>
      <c r="K51" s="23">
        <v>0</v>
      </c>
      <c r="L51" s="23">
        <v>0</v>
      </c>
      <c r="M51" s="23">
        <v>1</v>
      </c>
      <c r="N51" s="23">
        <v>1</v>
      </c>
      <c r="O51" s="23">
        <v>1</v>
      </c>
      <c r="P51" s="23">
        <v>1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41</v>
      </c>
      <c r="D52" s="25">
        <v>24</v>
      </c>
      <c r="E52" s="25">
        <v>0</v>
      </c>
      <c r="F52" s="25">
        <v>3</v>
      </c>
      <c r="G52" s="25">
        <v>3</v>
      </c>
      <c r="H52" s="25">
        <v>1</v>
      </c>
      <c r="I52" s="25">
        <v>1</v>
      </c>
      <c r="J52" s="25">
        <v>2</v>
      </c>
      <c r="K52" s="25">
        <v>2</v>
      </c>
      <c r="L52" s="25">
        <v>2</v>
      </c>
      <c r="M52" s="25">
        <v>1</v>
      </c>
      <c r="N52" s="25">
        <v>0</v>
      </c>
      <c r="O52" s="25">
        <v>0</v>
      </c>
      <c r="P52" s="25">
        <v>1</v>
      </c>
      <c r="Q52" s="25">
        <v>0</v>
      </c>
      <c r="R52" s="25">
        <v>0</v>
      </c>
      <c r="S52" s="25">
        <v>1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107</v>
      </c>
      <c r="D53" s="21">
        <v>65</v>
      </c>
      <c r="E53" s="21">
        <v>6</v>
      </c>
      <c r="F53" s="21">
        <v>4</v>
      </c>
      <c r="G53" s="21">
        <v>4</v>
      </c>
      <c r="H53" s="21">
        <v>3</v>
      </c>
      <c r="I53" s="21">
        <v>4</v>
      </c>
      <c r="J53" s="21">
        <v>1</v>
      </c>
      <c r="K53" s="21">
        <v>1</v>
      </c>
      <c r="L53" s="21">
        <v>2</v>
      </c>
      <c r="M53" s="21">
        <v>4</v>
      </c>
      <c r="N53" s="21">
        <v>3</v>
      </c>
      <c r="O53" s="21">
        <v>2</v>
      </c>
      <c r="P53" s="21">
        <v>5</v>
      </c>
      <c r="Q53" s="21">
        <v>1</v>
      </c>
      <c r="R53" s="21">
        <v>1</v>
      </c>
      <c r="S53" s="21">
        <v>0</v>
      </c>
      <c r="T53" s="21">
        <v>0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63</v>
      </c>
      <c r="D54" s="23">
        <v>34</v>
      </c>
      <c r="E54" s="23">
        <v>3</v>
      </c>
      <c r="F54" s="23">
        <v>2</v>
      </c>
      <c r="G54" s="23">
        <v>4</v>
      </c>
      <c r="H54" s="23">
        <v>2</v>
      </c>
      <c r="I54" s="23">
        <v>2</v>
      </c>
      <c r="J54" s="23">
        <v>1</v>
      </c>
      <c r="K54" s="23">
        <v>0</v>
      </c>
      <c r="L54" s="23">
        <v>1</v>
      </c>
      <c r="M54" s="23">
        <v>2</v>
      </c>
      <c r="N54" s="23">
        <v>2</v>
      </c>
      <c r="O54" s="23">
        <v>2</v>
      </c>
      <c r="P54" s="23">
        <v>5</v>
      </c>
      <c r="Q54" s="23">
        <v>1</v>
      </c>
      <c r="R54" s="23">
        <v>1</v>
      </c>
      <c r="S54" s="23">
        <v>0</v>
      </c>
      <c r="T54" s="23">
        <v>0</v>
      </c>
      <c r="U54" s="24">
        <v>1</v>
      </c>
    </row>
    <row r="55" spans="1:21" s="11" customFormat="1" ht="14.1" customHeight="1">
      <c r="A55" s="14"/>
      <c r="B55" s="15" t="s">
        <v>27</v>
      </c>
      <c r="C55" s="25">
        <f t="shared" si="4"/>
        <v>44</v>
      </c>
      <c r="D55" s="25">
        <v>31</v>
      </c>
      <c r="E55" s="25">
        <v>3</v>
      </c>
      <c r="F55" s="25">
        <v>2</v>
      </c>
      <c r="G55" s="25">
        <v>0</v>
      </c>
      <c r="H55" s="25">
        <v>1</v>
      </c>
      <c r="I55" s="25">
        <v>2</v>
      </c>
      <c r="J55" s="25">
        <v>0</v>
      </c>
      <c r="K55" s="25">
        <v>1</v>
      </c>
      <c r="L55" s="25">
        <v>1</v>
      </c>
      <c r="M55" s="25">
        <v>2</v>
      </c>
      <c r="N55" s="25">
        <v>1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7</v>
      </c>
      <c r="D56" s="21">
        <v>6</v>
      </c>
      <c r="E56" s="21">
        <v>0</v>
      </c>
      <c r="F56" s="21">
        <v>0</v>
      </c>
      <c r="G56" s="21">
        <v>0</v>
      </c>
      <c r="H56" s="21">
        <v>1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4</v>
      </c>
      <c r="D57" s="23">
        <v>4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3</v>
      </c>
      <c r="D58" s="25">
        <v>2</v>
      </c>
      <c r="E58" s="25">
        <v>0</v>
      </c>
      <c r="F58" s="25">
        <v>0</v>
      </c>
      <c r="G58" s="25">
        <v>0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65</v>
      </c>
      <c r="D59" s="21">
        <v>44</v>
      </c>
      <c r="E59" s="21">
        <v>4</v>
      </c>
      <c r="F59" s="21">
        <v>2</v>
      </c>
      <c r="G59" s="21">
        <v>1</v>
      </c>
      <c r="H59" s="21">
        <v>2</v>
      </c>
      <c r="I59" s="21">
        <v>2</v>
      </c>
      <c r="J59" s="21">
        <v>2</v>
      </c>
      <c r="K59" s="21">
        <v>2</v>
      </c>
      <c r="L59" s="21">
        <v>2</v>
      </c>
      <c r="M59" s="21">
        <v>0</v>
      </c>
      <c r="N59" s="21">
        <v>0</v>
      </c>
      <c r="O59" s="21">
        <v>2</v>
      </c>
      <c r="P59" s="21">
        <v>0</v>
      </c>
      <c r="Q59" s="21">
        <v>0</v>
      </c>
      <c r="R59" s="21">
        <v>0</v>
      </c>
      <c r="S59" s="21">
        <v>1</v>
      </c>
      <c r="T59" s="21">
        <v>1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35</v>
      </c>
      <c r="D60" s="23">
        <v>29</v>
      </c>
      <c r="E60" s="23">
        <v>0</v>
      </c>
      <c r="F60" s="23">
        <v>0</v>
      </c>
      <c r="G60" s="23">
        <v>1</v>
      </c>
      <c r="H60" s="23">
        <v>0</v>
      </c>
      <c r="I60" s="23">
        <v>1</v>
      </c>
      <c r="J60" s="23">
        <v>1</v>
      </c>
      <c r="K60" s="23">
        <v>0</v>
      </c>
      <c r="L60" s="23">
        <v>1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1</v>
      </c>
      <c r="T60" s="23">
        <v>1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30</v>
      </c>
      <c r="D61" s="25">
        <v>15</v>
      </c>
      <c r="E61" s="25">
        <v>4</v>
      </c>
      <c r="F61" s="25">
        <v>2</v>
      </c>
      <c r="G61" s="25">
        <v>0</v>
      </c>
      <c r="H61" s="25">
        <v>2</v>
      </c>
      <c r="I61" s="25">
        <v>1</v>
      </c>
      <c r="J61" s="25">
        <v>1</v>
      </c>
      <c r="K61" s="25">
        <v>2</v>
      </c>
      <c r="L61" s="25">
        <v>1</v>
      </c>
      <c r="M61" s="25">
        <v>0</v>
      </c>
      <c r="N61" s="25">
        <v>0</v>
      </c>
      <c r="O61" s="25">
        <v>2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79</v>
      </c>
      <c r="D62" s="21">
        <v>66</v>
      </c>
      <c r="E62" s="21">
        <v>1</v>
      </c>
      <c r="F62" s="21">
        <v>2</v>
      </c>
      <c r="G62" s="21">
        <v>0</v>
      </c>
      <c r="H62" s="21">
        <v>2</v>
      </c>
      <c r="I62" s="21">
        <v>2</v>
      </c>
      <c r="J62" s="21">
        <v>2</v>
      </c>
      <c r="K62" s="21">
        <v>1</v>
      </c>
      <c r="L62" s="21">
        <v>1</v>
      </c>
      <c r="M62" s="21">
        <v>0</v>
      </c>
      <c r="N62" s="21">
        <v>0</v>
      </c>
      <c r="O62" s="21">
        <v>0</v>
      </c>
      <c r="P62" s="21">
        <v>1</v>
      </c>
      <c r="Q62" s="21">
        <v>0</v>
      </c>
      <c r="R62" s="21">
        <v>0</v>
      </c>
      <c r="S62" s="21">
        <v>0</v>
      </c>
      <c r="T62" s="21">
        <v>1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45</v>
      </c>
      <c r="D63" s="23">
        <v>38</v>
      </c>
      <c r="E63" s="23">
        <v>0</v>
      </c>
      <c r="F63" s="23">
        <v>1</v>
      </c>
      <c r="G63" s="23">
        <v>0</v>
      </c>
      <c r="H63" s="23">
        <v>2</v>
      </c>
      <c r="I63" s="23">
        <v>1</v>
      </c>
      <c r="J63" s="23">
        <v>2</v>
      </c>
      <c r="K63" s="23">
        <v>1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34</v>
      </c>
      <c r="D64" s="25">
        <v>28</v>
      </c>
      <c r="E64" s="25">
        <v>1</v>
      </c>
      <c r="F64" s="25">
        <v>1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61</v>
      </c>
      <c r="D65" s="21">
        <v>42</v>
      </c>
      <c r="E65" s="21">
        <v>1</v>
      </c>
      <c r="F65" s="21">
        <v>4</v>
      </c>
      <c r="G65" s="21">
        <v>0</v>
      </c>
      <c r="H65" s="21">
        <v>3</v>
      </c>
      <c r="I65" s="21">
        <v>0</v>
      </c>
      <c r="J65" s="21">
        <v>3</v>
      </c>
      <c r="K65" s="21">
        <v>2</v>
      </c>
      <c r="L65" s="21">
        <v>1</v>
      </c>
      <c r="M65" s="21">
        <v>1</v>
      </c>
      <c r="N65" s="21">
        <v>1</v>
      </c>
      <c r="O65" s="21">
        <v>1</v>
      </c>
      <c r="P65" s="21">
        <v>2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29</v>
      </c>
      <c r="D66" s="23">
        <v>22</v>
      </c>
      <c r="E66" s="23">
        <v>1</v>
      </c>
      <c r="F66" s="23">
        <v>2</v>
      </c>
      <c r="G66" s="23">
        <v>0</v>
      </c>
      <c r="H66" s="23">
        <v>0</v>
      </c>
      <c r="I66" s="23">
        <v>0</v>
      </c>
      <c r="J66" s="23">
        <v>1</v>
      </c>
      <c r="K66" s="23">
        <v>1</v>
      </c>
      <c r="L66" s="23">
        <v>0</v>
      </c>
      <c r="M66" s="23">
        <v>1</v>
      </c>
      <c r="N66" s="23">
        <v>0</v>
      </c>
      <c r="O66" s="23">
        <v>0</v>
      </c>
      <c r="P66" s="23">
        <v>1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32</v>
      </c>
      <c r="D67" s="25">
        <v>20</v>
      </c>
      <c r="E67" s="25">
        <v>0</v>
      </c>
      <c r="F67" s="25">
        <v>2</v>
      </c>
      <c r="G67" s="25">
        <v>0</v>
      </c>
      <c r="H67" s="25">
        <v>3</v>
      </c>
      <c r="I67" s="25">
        <v>0</v>
      </c>
      <c r="J67" s="25">
        <v>2</v>
      </c>
      <c r="K67" s="25">
        <v>1</v>
      </c>
      <c r="L67" s="25">
        <v>1</v>
      </c>
      <c r="M67" s="25">
        <v>0</v>
      </c>
      <c r="N67" s="25">
        <v>1</v>
      </c>
      <c r="O67" s="25">
        <v>1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10</v>
      </c>
      <c r="D68" s="21">
        <v>5</v>
      </c>
      <c r="E68" s="21">
        <v>1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1</v>
      </c>
      <c r="L68" s="21">
        <v>2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7</v>
      </c>
      <c r="D69" s="23">
        <v>4</v>
      </c>
      <c r="E69" s="23">
        <v>1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1</v>
      </c>
      <c r="L69" s="23">
        <v>1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3</v>
      </c>
      <c r="D70" s="25">
        <v>1</v>
      </c>
      <c r="E70" s="25">
        <v>0</v>
      </c>
      <c r="F70" s="25">
        <v>0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1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4</v>
      </c>
      <c r="D71" s="21">
        <v>3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1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2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2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1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4283</v>
      </c>
      <c r="D5" s="21">
        <f t="shared" ref="D5:U5" si="1">D8+D11+D14+D17+D20+D23+D26+D29+D32+D35+D38+D41+D44+D47+D50+D53+D56+D59+D62+D65+D68+D71</f>
        <v>3181</v>
      </c>
      <c r="E5" s="21">
        <f t="shared" si="1"/>
        <v>182</v>
      </c>
      <c r="F5" s="21">
        <f t="shared" si="1"/>
        <v>142</v>
      </c>
      <c r="G5" s="21">
        <f t="shared" si="1"/>
        <v>130</v>
      </c>
      <c r="H5" s="21">
        <f t="shared" si="1"/>
        <v>113</v>
      </c>
      <c r="I5" s="21">
        <f t="shared" si="1"/>
        <v>97</v>
      </c>
      <c r="J5" s="21">
        <f t="shared" si="1"/>
        <v>81</v>
      </c>
      <c r="K5" s="21">
        <f t="shared" si="1"/>
        <v>46</v>
      </c>
      <c r="L5" s="21">
        <f t="shared" si="1"/>
        <v>44</v>
      </c>
      <c r="M5" s="21">
        <f t="shared" si="1"/>
        <v>37</v>
      </c>
      <c r="N5" s="21">
        <f t="shared" si="1"/>
        <v>42</v>
      </c>
      <c r="O5" s="21">
        <f t="shared" si="1"/>
        <v>49</v>
      </c>
      <c r="P5" s="21">
        <f t="shared" si="1"/>
        <v>27</v>
      </c>
      <c r="Q5" s="21">
        <f t="shared" si="1"/>
        <v>27</v>
      </c>
      <c r="R5" s="21">
        <f t="shared" si="1"/>
        <v>26</v>
      </c>
      <c r="S5" s="21">
        <f t="shared" si="1"/>
        <v>28</v>
      </c>
      <c r="T5" s="21">
        <f t="shared" si="1"/>
        <v>15</v>
      </c>
      <c r="U5" s="22">
        <f t="shared" si="1"/>
        <v>16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2184</v>
      </c>
      <c r="D6" s="23">
        <f t="shared" ref="D6:U6" si="2">D9+D12+D15+D18+D21+D24+D27+D30+D33+D36+D39+D42+D45+D48+D51+D54+D57+D60+D63+D66+D69+D72</f>
        <v>1636</v>
      </c>
      <c r="E6" s="23">
        <f t="shared" si="2"/>
        <v>86</v>
      </c>
      <c r="F6" s="23">
        <f t="shared" si="2"/>
        <v>76</v>
      </c>
      <c r="G6" s="23">
        <f t="shared" si="2"/>
        <v>70</v>
      </c>
      <c r="H6" s="23">
        <f t="shared" si="2"/>
        <v>60</v>
      </c>
      <c r="I6" s="23">
        <f t="shared" si="2"/>
        <v>41</v>
      </c>
      <c r="J6" s="23">
        <f t="shared" si="2"/>
        <v>43</v>
      </c>
      <c r="K6" s="23">
        <f t="shared" si="2"/>
        <v>22</v>
      </c>
      <c r="L6" s="23">
        <f t="shared" si="2"/>
        <v>20</v>
      </c>
      <c r="M6" s="23">
        <f t="shared" si="2"/>
        <v>20</v>
      </c>
      <c r="N6" s="23">
        <f t="shared" si="2"/>
        <v>21</v>
      </c>
      <c r="O6" s="23">
        <f t="shared" si="2"/>
        <v>19</v>
      </c>
      <c r="P6" s="23">
        <f t="shared" si="2"/>
        <v>14</v>
      </c>
      <c r="Q6" s="23">
        <f t="shared" si="2"/>
        <v>11</v>
      </c>
      <c r="R6" s="23">
        <f t="shared" si="2"/>
        <v>11</v>
      </c>
      <c r="S6" s="23">
        <f t="shared" si="2"/>
        <v>16</v>
      </c>
      <c r="T6" s="23">
        <f t="shared" si="2"/>
        <v>9</v>
      </c>
      <c r="U6" s="24">
        <f t="shared" si="2"/>
        <v>9</v>
      </c>
    </row>
    <row r="7" spans="1:21" s="11" customFormat="1" ht="14.1" customHeight="1">
      <c r="A7" s="14"/>
      <c r="B7" s="15" t="s">
        <v>27</v>
      </c>
      <c r="C7" s="25">
        <f t="shared" si="0"/>
        <v>2099</v>
      </c>
      <c r="D7" s="25">
        <f t="shared" ref="D7:U7" si="3">D10+D13+D16+D19+D22+D25+D28+D31+D34+D37+D40+D43+D46+D49+D52+D55+D58+D61+D64+D67+D70+D73</f>
        <v>1545</v>
      </c>
      <c r="E7" s="25">
        <f t="shared" si="3"/>
        <v>96</v>
      </c>
      <c r="F7" s="25">
        <f t="shared" si="3"/>
        <v>66</v>
      </c>
      <c r="G7" s="25">
        <f t="shared" si="3"/>
        <v>60</v>
      </c>
      <c r="H7" s="25">
        <f t="shared" si="3"/>
        <v>53</v>
      </c>
      <c r="I7" s="25">
        <f t="shared" si="3"/>
        <v>56</v>
      </c>
      <c r="J7" s="25">
        <f t="shared" si="3"/>
        <v>38</v>
      </c>
      <c r="K7" s="25">
        <f t="shared" si="3"/>
        <v>24</v>
      </c>
      <c r="L7" s="25">
        <f t="shared" si="3"/>
        <v>24</v>
      </c>
      <c r="M7" s="25">
        <f t="shared" si="3"/>
        <v>17</v>
      </c>
      <c r="N7" s="25">
        <f t="shared" si="3"/>
        <v>21</v>
      </c>
      <c r="O7" s="25">
        <f t="shared" si="3"/>
        <v>30</v>
      </c>
      <c r="P7" s="25">
        <f t="shared" si="3"/>
        <v>13</v>
      </c>
      <c r="Q7" s="25">
        <f t="shared" si="3"/>
        <v>16</v>
      </c>
      <c r="R7" s="25">
        <f t="shared" si="3"/>
        <v>15</v>
      </c>
      <c r="S7" s="25">
        <f t="shared" si="3"/>
        <v>12</v>
      </c>
      <c r="T7" s="25">
        <f t="shared" si="3"/>
        <v>6</v>
      </c>
      <c r="U7" s="26">
        <f t="shared" si="3"/>
        <v>7</v>
      </c>
    </row>
    <row r="8" spans="1:21" s="11" customFormat="1" ht="14.1" customHeight="1">
      <c r="A8" s="12"/>
      <c r="B8" s="13" t="s">
        <v>24</v>
      </c>
      <c r="C8" s="21">
        <f t="shared" si="0"/>
        <v>774</v>
      </c>
      <c r="D8" s="21">
        <v>573</v>
      </c>
      <c r="E8" s="21">
        <v>36</v>
      </c>
      <c r="F8" s="21">
        <v>28</v>
      </c>
      <c r="G8" s="21">
        <v>21</v>
      </c>
      <c r="H8" s="21">
        <v>20</v>
      </c>
      <c r="I8" s="21">
        <v>17</v>
      </c>
      <c r="J8" s="21">
        <v>14</v>
      </c>
      <c r="K8" s="21">
        <v>8</v>
      </c>
      <c r="L8" s="21">
        <v>7</v>
      </c>
      <c r="M8" s="21">
        <v>4</v>
      </c>
      <c r="N8" s="21">
        <v>6</v>
      </c>
      <c r="O8" s="21">
        <v>7</v>
      </c>
      <c r="P8" s="21">
        <v>9</v>
      </c>
      <c r="Q8" s="21">
        <v>4</v>
      </c>
      <c r="R8" s="21">
        <v>4</v>
      </c>
      <c r="S8" s="21">
        <v>7</v>
      </c>
      <c r="T8" s="21">
        <v>1</v>
      </c>
      <c r="U8" s="22">
        <v>8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383</v>
      </c>
      <c r="D9" s="23">
        <v>286</v>
      </c>
      <c r="E9" s="23">
        <v>16</v>
      </c>
      <c r="F9" s="23">
        <v>19</v>
      </c>
      <c r="G9" s="23">
        <v>12</v>
      </c>
      <c r="H9" s="23">
        <v>7</v>
      </c>
      <c r="I9" s="23">
        <v>6</v>
      </c>
      <c r="J9" s="23">
        <v>8</v>
      </c>
      <c r="K9" s="23">
        <v>2</v>
      </c>
      <c r="L9" s="23">
        <v>5</v>
      </c>
      <c r="M9" s="23">
        <v>1</v>
      </c>
      <c r="N9" s="23">
        <v>3</v>
      </c>
      <c r="O9" s="23">
        <v>3</v>
      </c>
      <c r="P9" s="23">
        <v>5</v>
      </c>
      <c r="Q9" s="23">
        <v>1</v>
      </c>
      <c r="R9" s="23">
        <v>1</v>
      </c>
      <c r="S9" s="23">
        <v>4</v>
      </c>
      <c r="T9" s="23">
        <v>0</v>
      </c>
      <c r="U9" s="24">
        <v>4</v>
      </c>
    </row>
    <row r="10" spans="1:21" s="11" customFormat="1" ht="14.1" customHeight="1">
      <c r="A10" s="14"/>
      <c r="B10" s="15" t="s">
        <v>27</v>
      </c>
      <c r="C10" s="25">
        <f t="shared" si="0"/>
        <v>391</v>
      </c>
      <c r="D10" s="25">
        <v>287</v>
      </c>
      <c r="E10" s="25">
        <v>20</v>
      </c>
      <c r="F10" s="25">
        <v>9</v>
      </c>
      <c r="G10" s="25">
        <v>9</v>
      </c>
      <c r="H10" s="25">
        <v>13</v>
      </c>
      <c r="I10" s="25">
        <v>11</v>
      </c>
      <c r="J10" s="25">
        <v>6</v>
      </c>
      <c r="K10" s="25">
        <v>6</v>
      </c>
      <c r="L10" s="25">
        <v>2</v>
      </c>
      <c r="M10" s="25">
        <v>3</v>
      </c>
      <c r="N10" s="25">
        <v>3</v>
      </c>
      <c r="O10" s="25">
        <v>4</v>
      </c>
      <c r="P10" s="25">
        <v>4</v>
      </c>
      <c r="Q10" s="25">
        <v>3</v>
      </c>
      <c r="R10" s="25">
        <v>3</v>
      </c>
      <c r="S10" s="25">
        <v>3</v>
      </c>
      <c r="T10" s="25">
        <v>1</v>
      </c>
      <c r="U10" s="26">
        <v>4</v>
      </c>
    </row>
    <row r="11" spans="1:21" s="11" customFormat="1" ht="14.1" customHeight="1">
      <c r="A11" s="12"/>
      <c r="B11" s="13" t="s">
        <v>24</v>
      </c>
      <c r="C11" s="21">
        <f t="shared" si="0"/>
        <v>473</v>
      </c>
      <c r="D11" s="21">
        <v>349</v>
      </c>
      <c r="E11" s="21">
        <v>17</v>
      </c>
      <c r="F11" s="21">
        <v>9</v>
      </c>
      <c r="G11" s="21">
        <v>15</v>
      </c>
      <c r="H11" s="21">
        <v>11</v>
      </c>
      <c r="I11" s="21">
        <v>20</v>
      </c>
      <c r="J11" s="21">
        <v>10</v>
      </c>
      <c r="K11" s="21">
        <v>5</v>
      </c>
      <c r="L11" s="21">
        <v>8</v>
      </c>
      <c r="M11" s="21">
        <v>3</v>
      </c>
      <c r="N11" s="21">
        <v>2</v>
      </c>
      <c r="O11" s="21">
        <v>7</v>
      </c>
      <c r="P11" s="21">
        <v>1</v>
      </c>
      <c r="Q11" s="21">
        <v>4</v>
      </c>
      <c r="R11" s="21">
        <v>4</v>
      </c>
      <c r="S11" s="21">
        <v>5</v>
      </c>
      <c r="T11" s="21">
        <v>1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225</v>
      </c>
      <c r="D12" s="23">
        <v>166</v>
      </c>
      <c r="E12" s="23">
        <v>10</v>
      </c>
      <c r="F12" s="23">
        <v>7</v>
      </c>
      <c r="G12" s="23">
        <v>7</v>
      </c>
      <c r="H12" s="23">
        <v>5</v>
      </c>
      <c r="I12" s="23">
        <v>5</v>
      </c>
      <c r="J12" s="23">
        <v>6</v>
      </c>
      <c r="K12" s="23">
        <v>2</v>
      </c>
      <c r="L12" s="23">
        <v>3</v>
      </c>
      <c r="M12" s="23">
        <v>1</v>
      </c>
      <c r="N12" s="23">
        <v>2</v>
      </c>
      <c r="O12" s="23">
        <v>3</v>
      </c>
      <c r="P12" s="23">
        <v>0</v>
      </c>
      <c r="Q12" s="23">
        <v>2</v>
      </c>
      <c r="R12" s="23">
        <v>1</v>
      </c>
      <c r="S12" s="23">
        <v>3</v>
      </c>
      <c r="T12" s="23">
        <v>1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248</v>
      </c>
      <c r="D13" s="25">
        <v>183</v>
      </c>
      <c r="E13" s="25">
        <v>7</v>
      </c>
      <c r="F13" s="25">
        <v>2</v>
      </c>
      <c r="G13" s="25">
        <v>8</v>
      </c>
      <c r="H13" s="25">
        <v>6</v>
      </c>
      <c r="I13" s="25">
        <v>15</v>
      </c>
      <c r="J13" s="25">
        <v>4</v>
      </c>
      <c r="K13" s="25">
        <v>3</v>
      </c>
      <c r="L13" s="25">
        <v>5</v>
      </c>
      <c r="M13" s="25">
        <v>2</v>
      </c>
      <c r="N13" s="25">
        <v>0</v>
      </c>
      <c r="O13" s="25">
        <v>4</v>
      </c>
      <c r="P13" s="25">
        <v>1</v>
      </c>
      <c r="Q13" s="25">
        <v>2</v>
      </c>
      <c r="R13" s="25">
        <v>3</v>
      </c>
      <c r="S13" s="25">
        <v>2</v>
      </c>
      <c r="T13" s="25">
        <v>0</v>
      </c>
      <c r="U13" s="26">
        <v>1</v>
      </c>
    </row>
    <row r="14" spans="1:21" s="11" customFormat="1" ht="14.1" customHeight="1">
      <c r="A14" s="12"/>
      <c r="B14" s="13" t="s">
        <v>24</v>
      </c>
      <c r="C14" s="21">
        <f t="shared" si="0"/>
        <v>520</v>
      </c>
      <c r="D14" s="21">
        <v>399</v>
      </c>
      <c r="E14" s="21">
        <v>22</v>
      </c>
      <c r="F14" s="21">
        <v>10</v>
      </c>
      <c r="G14" s="21">
        <v>10</v>
      </c>
      <c r="H14" s="21">
        <v>15</v>
      </c>
      <c r="I14" s="21">
        <v>7</v>
      </c>
      <c r="J14" s="21">
        <v>6</v>
      </c>
      <c r="K14" s="21">
        <v>4</v>
      </c>
      <c r="L14" s="21">
        <v>10</v>
      </c>
      <c r="M14" s="21">
        <v>5</v>
      </c>
      <c r="N14" s="21">
        <v>8</v>
      </c>
      <c r="O14" s="21">
        <v>8</v>
      </c>
      <c r="P14" s="21">
        <v>2</v>
      </c>
      <c r="Q14" s="21">
        <v>2</v>
      </c>
      <c r="R14" s="21">
        <v>4</v>
      </c>
      <c r="S14" s="21">
        <v>4</v>
      </c>
      <c r="T14" s="21">
        <v>2</v>
      </c>
      <c r="U14" s="22">
        <v>2</v>
      </c>
    </row>
    <row r="15" spans="1:21" s="11" customFormat="1" ht="14.1" customHeight="1">
      <c r="A15" s="12" t="s">
        <v>31</v>
      </c>
      <c r="B15" s="13" t="s">
        <v>26</v>
      </c>
      <c r="C15" s="23">
        <f t="shared" si="0"/>
        <v>292</v>
      </c>
      <c r="D15" s="23">
        <v>227</v>
      </c>
      <c r="E15" s="23">
        <v>10</v>
      </c>
      <c r="F15" s="23">
        <v>3</v>
      </c>
      <c r="G15" s="23">
        <v>6</v>
      </c>
      <c r="H15" s="23">
        <v>10</v>
      </c>
      <c r="I15" s="23">
        <v>2</v>
      </c>
      <c r="J15" s="23">
        <v>3</v>
      </c>
      <c r="K15" s="23">
        <v>3</v>
      </c>
      <c r="L15" s="23">
        <v>3</v>
      </c>
      <c r="M15" s="23">
        <v>3</v>
      </c>
      <c r="N15" s="23">
        <v>6</v>
      </c>
      <c r="O15" s="23">
        <v>3</v>
      </c>
      <c r="P15" s="23">
        <v>1</v>
      </c>
      <c r="Q15" s="23">
        <v>1</v>
      </c>
      <c r="R15" s="23">
        <v>4</v>
      </c>
      <c r="S15" s="23">
        <v>3</v>
      </c>
      <c r="T15" s="23">
        <v>2</v>
      </c>
      <c r="U15" s="24">
        <v>2</v>
      </c>
    </row>
    <row r="16" spans="1:21" s="11" customFormat="1" ht="14.1" customHeight="1">
      <c r="A16" s="14"/>
      <c r="B16" s="15" t="s">
        <v>27</v>
      </c>
      <c r="C16" s="25">
        <f t="shared" si="0"/>
        <v>228</v>
      </c>
      <c r="D16" s="25">
        <v>172</v>
      </c>
      <c r="E16" s="25">
        <v>12</v>
      </c>
      <c r="F16" s="25">
        <v>7</v>
      </c>
      <c r="G16" s="25">
        <v>4</v>
      </c>
      <c r="H16" s="25">
        <v>5</v>
      </c>
      <c r="I16" s="25">
        <v>5</v>
      </c>
      <c r="J16" s="25">
        <v>3</v>
      </c>
      <c r="K16" s="25">
        <v>1</v>
      </c>
      <c r="L16" s="25">
        <v>7</v>
      </c>
      <c r="M16" s="25">
        <v>2</v>
      </c>
      <c r="N16" s="25">
        <v>2</v>
      </c>
      <c r="O16" s="25">
        <v>5</v>
      </c>
      <c r="P16" s="25">
        <v>1</v>
      </c>
      <c r="Q16" s="25">
        <v>1</v>
      </c>
      <c r="R16" s="25">
        <v>0</v>
      </c>
      <c r="S16" s="25">
        <v>1</v>
      </c>
      <c r="T16" s="25">
        <v>0</v>
      </c>
      <c r="U16" s="26">
        <v>0</v>
      </c>
    </row>
    <row r="17" spans="1:21" s="11" customFormat="1" ht="14.1" customHeight="1">
      <c r="A17" s="12"/>
      <c r="B17" s="13" t="s">
        <v>24</v>
      </c>
      <c r="C17" s="21">
        <f t="shared" si="0"/>
        <v>292</v>
      </c>
      <c r="D17" s="21">
        <v>213</v>
      </c>
      <c r="E17" s="21">
        <v>12</v>
      </c>
      <c r="F17" s="21">
        <v>13</v>
      </c>
      <c r="G17" s="21">
        <v>13</v>
      </c>
      <c r="H17" s="21">
        <v>6</v>
      </c>
      <c r="I17" s="21">
        <v>6</v>
      </c>
      <c r="J17" s="21">
        <v>1</v>
      </c>
      <c r="K17" s="21">
        <v>1</v>
      </c>
      <c r="L17" s="21">
        <v>2</v>
      </c>
      <c r="M17" s="21">
        <v>1</v>
      </c>
      <c r="N17" s="21">
        <v>4</v>
      </c>
      <c r="O17" s="21">
        <v>8</v>
      </c>
      <c r="P17" s="21">
        <v>0</v>
      </c>
      <c r="Q17" s="21">
        <v>4</v>
      </c>
      <c r="R17" s="21">
        <v>4</v>
      </c>
      <c r="S17" s="21">
        <v>3</v>
      </c>
      <c r="T17" s="21">
        <v>0</v>
      </c>
      <c r="U17" s="22">
        <v>1</v>
      </c>
    </row>
    <row r="18" spans="1:21" s="11" customFormat="1" ht="14.1" customHeight="1">
      <c r="A18" s="12" t="s">
        <v>32</v>
      </c>
      <c r="B18" s="13" t="s">
        <v>26</v>
      </c>
      <c r="C18" s="23">
        <f t="shared" si="0"/>
        <v>153</v>
      </c>
      <c r="D18" s="23">
        <v>113</v>
      </c>
      <c r="E18" s="23">
        <v>5</v>
      </c>
      <c r="F18" s="23">
        <v>7</v>
      </c>
      <c r="G18" s="23">
        <v>9</v>
      </c>
      <c r="H18" s="23">
        <v>4</v>
      </c>
      <c r="I18" s="23">
        <v>3</v>
      </c>
      <c r="J18" s="23">
        <v>0</v>
      </c>
      <c r="K18" s="23">
        <v>1</v>
      </c>
      <c r="L18" s="23">
        <v>0</v>
      </c>
      <c r="M18" s="23">
        <v>1</v>
      </c>
      <c r="N18" s="23">
        <v>2</v>
      </c>
      <c r="O18" s="23">
        <v>2</v>
      </c>
      <c r="P18" s="23">
        <v>0</v>
      </c>
      <c r="Q18" s="23">
        <v>3</v>
      </c>
      <c r="R18" s="23">
        <v>1</v>
      </c>
      <c r="S18" s="23">
        <v>1</v>
      </c>
      <c r="T18" s="23">
        <v>0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139</v>
      </c>
      <c r="D19" s="25">
        <v>100</v>
      </c>
      <c r="E19" s="25">
        <v>7</v>
      </c>
      <c r="F19" s="25">
        <v>6</v>
      </c>
      <c r="G19" s="25">
        <v>4</v>
      </c>
      <c r="H19" s="25">
        <v>2</v>
      </c>
      <c r="I19" s="25">
        <v>3</v>
      </c>
      <c r="J19" s="25">
        <v>1</v>
      </c>
      <c r="K19" s="25">
        <v>0</v>
      </c>
      <c r="L19" s="25">
        <v>2</v>
      </c>
      <c r="M19" s="25">
        <v>0</v>
      </c>
      <c r="N19" s="25">
        <v>2</v>
      </c>
      <c r="O19" s="25">
        <v>6</v>
      </c>
      <c r="P19" s="25">
        <v>0</v>
      </c>
      <c r="Q19" s="25">
        <v>1</v>
      </c>
      <c r="R19" s="25">
        <v>3</v>
      </c>
      <c r="S19" s="25">
        <v>2</v>
      </c>
      <c r="T19" s="25">
        <v>0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519</v>
      </c>
      <c r="D20" s="21">
        <v>416</v>
      </c>
      <c r="E20" s="21">
        <v>19</v>
      </c>
      <c r="F20" s="21">
        <v>13</v>
      </c>
      <c r="G20" s="21">
        <v>9</v>
      </c>
      <c r="H20" s="21">
        <v>8</v>
      </c>
      <c r="I20" s="21">
        <v>11</v>
      </c>
      <c r="J20" s="21">
        <v>8</v>
      </c>
      <c r="K20" s="21">
        <v>3</v>
      </c>
      <c r="L20" s="21">
        <v>6</v>
      </c>
      <c r="M20" s="21">
        <v>7</v>
      </c>
      <c r="N20" s="21">
        <v>1</v>
      </c>
      <c r="O20" s="21">
        <v>5</v>
      </c>
      <c r="P20" s="21">
        <v>4</v>
      </c>
      <c r="Q20" s="21">
        <v>3</v>
      </c>
      <c r="R20" s="21">
        <v>0</v>
      </c>
      <c r="S20" s="21">
        <v>2</v>
      </c>
      <c r="T20" s="21">
        <v>3</v>
      </c>
      <c r="U20" s="22">
        <v>1</v>
      </c>
    </row>
    <row r="21" spans="1:21" s="11" customFormat="1" ht="14.1" customHeight="1">
      <c r="A21" s="12" t="s">
        <v>33</v>
      </c>
      <c r="B21" s="13" t="s">
        <v>26</v>
      </c>
      <c r="C21" s="23">
        <f t="shared" si="0"/>
        <v>267</v>
      </c>
      <c r="D21" s="23">
        <v>212</v>
      </c>
      <c r="E21" s="23">
        <v>10</v>
      </c>
      <c r="F21" s="23">
        <v>7</v>
      </c>
      <c r="G21" s="23">
        <v>5</v>
      </c>
      <c r="H21" s="23">
        <v>3</v>
      </c>
      <c r="I21" s="23">
        <v>5</v>
      </c>
      <c r="J21" s="23">
        <v>6</v>
      </c>
      <c r="K21" s="23">
        <v>2</v>
      </c>
      <c r="L21" s="23">
        <v>4</v>
      </c>
      <c r="M21" s="23">
        <v>5</v>
      </c>
      <c r="N21" s="23">
        <v>0</v>
      </c>
      <c r="O21" s="23">
        <v>1</v>
      </c>
      <c r="P21" s="23">
        <v>2</v>
      </c>
      <c r="Q21" s="23">
        <v>1</v>
      </c>
      <c r="R21" s="23">
        <v>0</v>
      </c>
      <c r="S21" s="23">
        <v>2</v>
      </c>
      <c r="T21" s="23">
        <v>2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252</v>
      </c>
      <c r="D22" s="25">
        <v>204</v>
      </c>
      <c r="E22" s="25">
        <v>9</v>
      </c>
      <c r="F22" s="25">
        <v>6</v>
      </c>
      <c r="G22" s="25">
        <v>4</v>
      </c>
      <c r="H22" s="25">
        <v>5</v>
      </c>
      <c r="I22" s="25">
        <v>6</v>
      </c>
      <c r="J22" s="25">
        <v>2</v>
      </c>
      <c r="K22" s="25">
        <v>1</v>
      </c>
      <c r="L22" s="25">
        <v>2</v>
      </c>
      <c r="M22" s="25">
        <v>2</v>
      </c>
      <c r="N22" s="25">
        <v>1</v>
      </c>
      <c r="O22" s="25">
        <v>4</v>
      </c>
      <c r="P22" s="25">
        <v>2</v>
      </c>
      <c r="Q22" s="25">
        <v>2</v>
      </c>
      <c r="R22" s="25">
        <v>0</v>
      </c>
      <c r="S22" s="25">
        <v>0</v>
      </c>
      <c r="T22" s="25">
        <v>1</v>
      </c>
      <c r="U22" s="26">
        <v>1</v>
      </c>
    </row>
    <row r="23" spans="1:21" s="11" customFormat="1" ht="14.1" customHeight="1">
      <c r="A23" s="12"/>
      <c r="B23" s="13" t="s">
        <v>24</v>
      </c>
      <c r="C23" s="21">
        <f t="shared" si="0"/>
        <v>82</v>
      </c>
      <c r="D23" s="21">
        <v>53</v>
      </c>
      <c r="E23" s="21">
        <v>5</v>
      </c>
      <c r="F23" s="21">
        <v>4</v>
      </c>
      <c r="G23" s="21">
        <v>5</v>
      </c>
      <c r="H23" s="21">
        <v>1</v>
      </c>
      <c r="I23" s="21">
        <v>1</v>
      </c>
      <c r="J23" s="21">
        <v>3</v>
      </c>
      <c r="K23" s="21">
        <v>2</v>
      </c>
      <c r="L23" s="21">
        <v>2</v>
      </c>
      <c r="M23" s="21">
        <v>1</v>
      </c>
      <c r="N23" s="21">
        <v>0</v>
      </c>
      <c r="O23" s="21">
        <v>0</v>
      </c>
      <c r="P23" s="21">
        <v>0</v>
      </c>
      <c r="Q23" s="21">
        <v>1</v>
      </c>
      <c r="R23" s="21">
        <v>0</v>
      </c>
      <c r="S23" s="21">
        <v>3</v>
      </c>
      <c r="T23" s="21">
        <v>1</v>
      </c>
      <c r="U23" s="22">
        <v>0</v>
      </c>
    </row>
    <row r="24" spans="1:21" s="11" customFormat="1" ht="14.1" customHeight="1">
      <c r="A24" s="12" t="s">
        <v>34</v>
      </c>
      <c r="B24" s="13" t="s">
        <v>26</v>
      </c>
      <c r="C24" s="23">
        <f t="shared" si="0"/>
        <v>38</v>
      </c>
      <c r="D24" s="23">
        <v>27</v>
      </c>
      <c r="E24" s="23">
        <v>1</v>
      </c>
      <c r="F24" s="23">
        <v>1</v>
      </c>
      <c r="G24" s="23">
        <v>4</v>
      </c>
      <c r="H24" s="23">
        <v>0</v>
      </c>
      <c r="I24" s="23">
        <v>0</v>
      </c>
      <c r="J24" s="23">
        <v>2</v>
      </c>
      <c r="K24" s="23">
        <v>1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1</v>
      </c>
      <c r="R24" s="23">
        <v>0</v>
      </c>
      <c r="S24" s="23">
        <v>1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44</v>
      </c>
      <c r="D25" s="25">
        <v>26</v>
      </c>
      <c r="E25" s="25">
        <v>4</v>
      </c>
      <c r="F25" s="25">
        <v>3</v>
      </c>
      <c r="G25" s="25">
        <v>1</v>
      </c>
      <c r="H25" s="25">
        <v>1</v>
      </c>
      <c r="I25" s="25">
        <v>1</v>
      </c>
      <c r="J25" s="25">
        <v>1</v>
      </c>
      <c r="K25" s="25">
        <v>1</v>
      </c>
      <c r="L25" s="25">
        <v>2</v>
      </c>
      <c r="M25" s="25">
        <v>1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2</v>
      </c>
      <c r="T25" s="25">
        <v>1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439</v>
      </c>
      <c r="D26" s="21">
        <v>317</v>
      </c>
      <c r="E26" s="21">
        <v>21</v>
      </c>
      <c r="F26" s="21">
        <v>21</v>
      </c>
      <c r="G26" s="21">
        <v>16</v>
      </c>
      <c r="H26" s="21">
        <v>14</v>
      </c>
      <c r="I26" s="21">
        <v>7</v>
      </c>
      <c r="J26" s="21">
        <v>10</v>
      </c>
      <c r="K26" s="21">
        <v>5</v>
      </c>
      <c r="L26" s="21">
        <v>1</v>
      </c>
      <c r="M26" s="21">
        <v>6</v>
      </c>
      <c r="N26" s="21">
        <v>7</v>
      </c>
      <c r="O26" s="21">
        <v>0</v>
      </c>
      <c r="P26" s="21">
        <v>4</v>
      </c>
      <c r="Q26" s="21">
        <v>2</v>
      </c>
      <c r="R26" s="21">
        <v>2</v>
      </c>
      <c r="S26" s="21">
        <v>0</v>
      </c>
      <c r="T26" s="21">
        <v>4</v>
      </c>
      <c r="U26" s="22">
        <v>2</v>
      </c>
    </row>
    <row r="27" spans="1:21" s="11" customFormat="1" ht="14.1" customHeight="1">
      <c r="A27" s="12" t="s">
        <v>62</v>
      </c>
      <c r="B27" s="13" t="s">
        <v>26</v>
      </c>
      <c r="C27" s="23">
        <f t="shared" si="0"/>
        <v>222</v>
      </c>
      <c r="D27" s="23">
        <v>161</v>
      </c>
      <c r="E27" s="23">
        <v>8</v>
      </c>
      <c r="F27" s="23">
        <v>9</v>
      </c>
      <c r="G27" s="23">
        <v>8</v>
      </c>
      <c r="H27" s="23">
        <v>10</v>
      </c>
      <c r="I27" s="23">
        <v>5</v>
      </c>
      <c r="J27" s="23">
        <v>4</v>
      </c>
      <c r="K27" s="23">
        <v>3</v>
      </c>
      <c r="L27" s="23">
        <v>1</v>
      </c>
      <c r="M27" s="23">
        <v>4</v>
      </c>
      <c r="N27" s="23">
        <v>2</v>
      </c>
      <c r="O27" s="23">
        <v>0</v>
      </c>
      <c r="P27" s="23">
        <v>3</v>
      </c>
      <c r="Q27" s="23">
        <v>0</v>
      </c>
      <c r="R27" s="23">
        <v>0</v>
      </c>
      <c r="S27" s="23">
        <v>0</v>
      </c>
      <c r="T27" s="23">
        <v>3</v>
      </c>
      <c r="U27" s="24">
        <v>1</v>
      </c>
    </row>
    <row r="28" spans="1:21" s="11" customFormat="1" ht="14.1" customHeight="1">
      <c r="A28" s="14"/>
      <c r="B28" s="15" t="s">
        <v>27</v>
      </c>
      <c r="C28" s="25">
        <f t="shared" si="0"/>
        <v>217</v>
      </c>
      <c r="D28" s="25">
        <v>156</v>
      </c>
      <c r="E28" s="25">
        <v>13</v>
      </c>
      <c r="F28" s="25">
        <v>12</v>
      </c>
      <c r="G28" s="25">
        <v>8</v>
      </c>
      <c r="H28" s="25">
        <v>4</v>
      </c>
      <c r="I28" s="25">
        <v>2</v>
      </c>
      <c r="J28" s="25">
        <v>6</v>
      </c>
      <c r="K28" s="25">
        <v>2</v>
      </c>
      <c r="L28" s="25">
        <v>0</v>
      </c>
      <c r="M28" s="25">
        <v>2</v>
      </c>
      <c r="N28" s="25">
        <v>5</v>
      </c>
      <c r="O28" s="25">
        <v>0</v>
      </c>
      <c r="P28" s="25">
        <v>1</v>
      </c>
      <c r="Q28" s="25">
        <v>2</v>
      </c>
      <c r="R28" s="25">
        <v>2</v>
      </c>
      <c r="S28" s="25">
        <v>0</v>
      </c>
      <c r="T28" s="25">
        <v>1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101</v>
      </c>
      <c r="D29" s="21">
        <v>82</v>
      </c>
      <c r="E29" s="21">
        <v>6</v>
      </c>
      <c r="F29" s="21">
        <v>4</v>
      </c>
      <c r="G29" s="21">
        <v>1</v>
      </c>
      <c r="H29" s="21">
        <v>2</v>
      </c>
      <c r="I29" s="21">
        <v>2</v>
      </c>
      <c r="J29" s="21">
        <v>1</v>
      </c>
      <c r="K29" s="21">
        <v>0</v>
      </c>
      <c r="L29" s="21">
        <v>0</v>
      </c>
      <c r="M29" s="21">
        <v>0</v>
      </c>
      <c r="N29" s="21">
        <v>0</v>
      </c>
      <c r="O29" s="21">
        <v>2</v>
      </c>
      <c r="P29" s="21">
        <v>0</v>
      </c>
      <c r="Q29" s="21">
        <v>0</v>
      </c>
      <c r="R29" s="21">
        <v>1</v>
      </c>
      <c r="S29" s="21">
        <v>0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48</v>
      </c>
      <c r="D30" s="23">
        <v>40</v>
      </c>
      <c r="E30" s="23">
        <v>3</v>
      </c>
      <c r="F30" s="23">
        <v>1</v>
      </c>
      <c r="G30" s="23">
        <v>1</v>
      </c>
      <c r="H30" s="23">
        <v>2</v>
      </c>
      <c r="I30" s="23">
        <v>1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53</v>
      </c>
      <c r="D31" s="25">
        <v>42</v>
      </c>
      <c r="E31" s="25">
        <v>3</v>
      </c>
      <c r="F31" s="25">
        <v>3</v>
      </c>
      <c r="G31" s="25">
        <v>0</v>
      </c>
      <c r="H31" s="25">
        <v>0</v>
      </c>
      <c r="I31" s="25">
        <v>1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2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78</v>
      </c>
      <c r="D32" s="21">
        <v>57</v>
      </c>
      <c r="E32" s="21">
        <v>7</v>
      </c>
      <c r="F32" s="21">
        <v>0</v>
      </c>
      <c r="G32" s="21">
        <v>2</v>
      </c>
      <c r="H32" s="21">
        <v>4</v>
      </c>
      <c r="I32" s="21">
        <v>0</v>
      </c>
      <c r="J32" s="21">
        <v>4</v>
      </c>
      <c r="K32" s="21">
        <v>1</v>
      </c>
      <c r="L32" s="21">
        <v>0</v>
      </c>
      <c r="M32" s="21">
        <v>0</v>
      </c>
      <c r="N32" s="21">
        <v>0</v>
      </c>
      <c r="O32" s="21">
        <v>1</v>
      </c>
      <c r="P32" s="21">
        <v>0</v>
      </c>
      <c r="Q32" s="21">
        <v>1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46</v>
      </c>
      <c r="D33" s="23">
        <v>34</v>
      </c>
      <c r="E33" s="23">
        <v>3</v>
      </c>
      <c r="F33" s="23">
        <v>0</v>
      </c>
      <c r="G33" s="23">
        <v>1</v>
      </c>
      <c r="H33" s="23">
        <v>3</v>
      </c>
      <c r="I33" s="23">
        <v>0</v>
      </c>
      <c r="J33" s="23">
        <v>2</v>
      </c>
      <c r="K33" s="23">
        <v>0</v>
      </c>
      <c r="L33" s="23">
        <v>0</v>
      </c>
      <c r="M33" s="23">
        <v>0</v>
      </c>
      <c r="N33" s="23">
        <v>0</v>
      </c>
      <c r="O33" s="23">
        <v>1</v>
      </c>
      <c r="P33" s="23">
        <v>0</v>
      </c>
      <c r="Q33" s="23">
        <v>1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32</v>
      </c>
      <c r="D34" s="25">
        <v>23</v>
      </c>
      <c r="E34" s="25">
        <v>4</v>
      </c>
      <c r="F34" s="25">
        <v>0</v>
      </c>
      <c r="G34" s="25">
        <v>1</v>
      </c>
      <c r="H34" s="25">
        <v>1</v>
      </c>
      <c r="I34" s="25">
        <v>0</v>
      </c>
      <c r="J34" s="25">
        <v>2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154</v>
      </c>
      <c r="D35" s="21">
        <v>116</v>
      </c>
      <c r="E35" s="21">
        <v>4</v>
      </c>
      <c r="F35" s="21">
        <v>3</v>
      </c>
      <c r="G35" s="21">
        <v>8</v>
      </c>
      <c r="H35" s="21">
        <v>2</v>
      </c>
      <c r="I35" s="21">
        <v>6</v>
      </c>
      <c r="J35" s="21">
        <v>6</v>
      </c>
      <c r="K35" s="21">
        <v>1</v>
      </c>
      <c r="L35" s="21">
        <v>1</v>
      </c>
      <c r="M35" s="21">
        <v>3</v>
      </c>
      <c r="N35" s="21">
        <v>1</v>
      </c>
      <c r="O35" s="21">
        <v>1</v>
      </c>
      <c r="P35" s="21">
        <v>0</v>
      </c>
      <c r="Q35" s="21">
        <v>0</v>
      </c>
      <c r="R35" s="21">
        <v>0</v>
      </c>
      <c r="S35" s="21">
        <v>1</v>
      </c>
      <c r="T35" s="21">
        <v>1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83</v>
      </c>
      <c r="D36" s="23">
        <v>65</v>
      </c>
      <c r="E36" s="23">
        <v>1</v>
      </c>
      <c r="F36" s="23">
        <v>2</v>
      </c>
      <c r="G36" s="23">
        <v>4</v>
      </c>
      <c r="H36" s="23">
        <v>1</v>
      </c>
      <c r="I36" s="23">
        <v>2</v>
      </c>
      <c r="J36" s="23">
        <v>4</v>
      </c>
      <c r="K36" s="23">
        <v>0</v>
      </c>
      <c r="L36" s="23">
        <v>1</v>
      </c>
      <c r="M36" s="23">
        <v>1</v>
      </c>
      <c r="N36" s="23">
        <v>0</v>
      </c>
      <c r="O36" s="23">
        <v>1</v>
      </c>
      <c r="P36" s="23">
        <v>0</v>
      </c>
      <c r="Q36" s="23">
        <v>0</v>
      </c>
      <c r="R36" s="23">
        <v>0</v>
      </c>
      <c r="S36" s="23">
        <v>1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71</v>
      </c>
      <c r="D37" s="25">
        <v>51</v>
      </c>
      <c r="E37" s="25">
        <v>3</v>
      </c>
      <c r="F37" s="25">
        <v>1</v>
      </c>
      <c r="G37" s="25">
        <v>4</v>
      </c>
      <c r="H37" s="25">
        <v>1</v>
      </c>
      <c r="I37" s="25">
        <v>4</v>
      </c>
      <c r="J37" s="25">
        <v>2</v>
      </c>
      <c r="K37" s="25">
        <v>1</v>
      </c>
      <c r="L37" s="25">
        <v>0</v>
      </c>
      <c r="M37" s="25">
        <v>2</v>
      </c>
      <c r="N37" s="25">
        <v>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94</v>
      </c>
      <c r="D38" s="21">
        <v>78</v>
      </c>
      <c r="E38" s="21">
        <v>2</v>
      </c>
      <c r="F38" s="21">
        <v>4</v>
      </c>
      <c r="G38" s="21">
        <v>1</v>
      </c>
      <c r="H38" s="21">
        <v>1</v>
      </c>
      <c r="I38" s="21">
        <v>2</v>
      </c>
      <c r="J38" s="21">
        <v>2</v>
      </c>
      <c r="K38" s="21">
        <v>0</v>
      </c>
      <c r="L38" s="21">
        <v>0</v>
      </c>
      <c r="M38" s="21">
        <v>1</v>
      </c>
      <c r="N38" s="21">
        <v>1</v>
      </c>
      <c r="O38" s="21">
        <v>1</v>
      </c>
      <c r="P38" s="21">
        <v>1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49</v>
      </c>
      <c r="D39" s="23">
        <v>42</v>
      </c>
      <c r="E39" s="23">
        <v>1</v>
      </c>
      <c r="F39" s="23">
        <v>2</v>
      </c>
      <c r="G39" s="23">
        <v>0</v>
      </c>
      <c r="H39" s="23">
        <v>1</v>
      </c>
      <c r="I39" s="23">
        <v>1</v>
      </c>
      <c r="J39" s="23">
        <v>1</v>
      </c>
      <c r="K39" s="23">
        <v>0</v>
      </c>
      <c r="L39" s="23">
        <v>0</v>
      </c>
      <c r="M39" s="23">
        <v>1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45</v>
      </c>
      <c r="D40" s="25">
        <v>36</v>
      </c>
      <c r="E40" s="25">
        <v>1</v>
      </c>
      <c r="F40" s="25">
        <v>2</v>
      </c>
      <c r="G40" s="25">
        <v>1</v>
      </c>
      <c r="H40" s="25">
        <v>0</v>
      </c>
      <c r="I40" s="25">
        <v>1</v>
      </c>
      <c r="J40" s="25">
        <v>1</v>
      </c>
      <c r="K40" s="25">
        <v>0</v>
      </c>
      <c r="L40" s="25">
        <v>0</v>
      </c>
      <c r="M40" s="25">
        <v>0</v>
      </c>
      <c r="N40" s="25">
        <v>1</v>
      </c>
      <c r="O40" s="25">
        <v>1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110</v>
      </c>
      <c r="D41" s="21">
        <v>84</v>
      </c>
      <c r="E41" s="21">
        <v>6</v>
      </c>
      <c r="F41" s="21">
        <v>3</v>
      </c>
      <c r="G41" s="21">
        <v>6</v>
      </c>
      <c r="H41" s="21">
        <v>2</v>
      </c>
      <c r="I41" s="21">
        <v>3</v>
      </c>
      <c r="J41" s="21">
        <v>1</v>
      </c>
      <c r="K41" s="21">
        <v>3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56</v>
      </c>
      <c r="D42" s="23">
        <v>43</v>
      </c>
      <c r="E42" s="23">
        <v>4</v>
      </c>
      <c r="F42" s="23">
        <v>3</v>
      </c>
      <c r="G42" s="23">
        <v>3</v>
      </c>
      <c r="H42" s="23">
        <v>1</v>
      </c>
      <c r="I42" s="23">
        <v>1</v>
      </c>
      <c r="J42" s="23">
        <v>0</v>
      </c>
      <c r="K42" s="23">
        <v>1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54</v>
      </c>
      <c r="D43" s="25">
        <v>41</v>
      </c>
      <c r="E43" s="25">
        <v>2</v>
      </c>
      <c r="F43" s="25">
        <v>0</v>
      </c>
      <c r="G43" s="25">
        <v>3</v>
      </c>
      <c r="H43" s="25">
        <v>1</v>
      </c>
      <c r="I43" s="25">
        <v>2</v>
      </c>
      <c r="J43" s="25">
        <v>1</v>
      </c>
      <c r="K43" s="25">
        <v>2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59</v>
      </c>
      <c r="D44" s="21">
        <v>41</v>
      </c>
      <c r="E44" s="21">
        <v>4</v>
      </c>
      <c r="F44" s="21">
        <v>2</v>
      </c>
      <c r="G44" s="21">
        <v>2</v>
      </c>
      <c r="H44" s="21">
        <v>3</v>
      </c>
      <c r="I44" s="21">
        <v>1</v>
      </c>
      <c r="J44" s="21">
        <v>0</v>
      </c>
      <c r="K44" s="21">
        <v>4</v>
      </c>
      <c r="L44" s="21">
        <v>1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31</v>
      </c>
      <c r="D45" s="23">
        <v>21</v>
      </c>
      <c r="E45" s="23">
        <v>2</v>
      </c>
      <c r="F45" s="23">
        <v>2</v>
      </c>
      <c r="G45" s="23">
        <v>1</v>
      </c>
      <c r="H45" s="23">
        <v>2</v>
      </c>
      <c r="I45" s="23">
        <v>0</v>
      </c>
      <c r="J45" s="23">
        <v>0</v>
      </c>
      <c r="K45" s="23">
        <v>1</v>
      </c>
      <c r="L45" s="23">
        <v>1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28</v>
      </c>
      <c r="D46" s="25">
        <v>20</v>
      </c>
      <c r="E46" s="25">
        <v>2</v>
      </c>
      <c r="F46" s="25">
        <v>0</v>
      </c>
      <c r="G46" s="25">
        <v>1</v>
      </c>
      <c r="H46" s="25">
        <v>1</v>
      </c>
      <c r="I46" s="25">
        <v>1</v>
      </c>
      <c r="J46" s="25">
        <v>0</v>
      </c>
      <c r="K46" s="25">
        <v>3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173</v>
      </c>
      <c r="D47" s="21">
        <v>133</v>
      </c>
      <c r="E47" s="21">
        <v>7</v>
      </c>
      <c r="F47" s="21">
        <v>6</v>
      </c>
      <c r="G47" s="21">
        <v>8</v>
      </c>
      <c r="H47" s="21">
        <v>6</v>
      </c>
      <c r="I47" s="21">
        <v>2</v>
      </c>
      <c r="J47" s="21">
        <v>3</v>
      </c>
      <c r="K47" s="21">
        <v>0</v>
      </c>
      <c r="L47" s="21">
        <v>1</v>
      </c>
      <c r="M47" s="21">
        <v>1</v>
      </c>
      <c r="N47" s="21">
        <v>2</v>
      </c>
      <c r="O47" s="21">
        <v>0</v>
      </c>
      <c r="P47" s="21">
        <v>1</v>
      </c>
      <c r="Q47" s="21">
        <v>1</v>
      </c>
      <c r="R47" s="21">
        <v>1</v>
      </c>
      <c r="S47" s="21">
        <v>0</v>
      </c>
      <c r="T47" s="21">
        <v>1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94</v>
      </c>
      <c r="D48" s="23">
        <v>72</v>
      </c>
      <c r="E48" s="23">
        <v>4</v>
      </c>
      <c r="F48" s="23">
        <v>3</v>
      </c>
      <c r="G48" s="23">
        <v>5</v>
      </c>
      <c r="H48" s="23">
        <v>2</v>
      </c>
      <c r="I48" s="23">
        <v>1</v>
      </c>
      <c r="J48" s="23">
        <v>2</v>
      </c>
      <c r="K48" s="23">
        <v>0</v>
      </c>
      <c r="L48" s="23">
        <v>1</v>
      </c>
      <c r="M48" s="23">
        <v>1</v>
      </c>
      <c r="N48" s="23">
        <v>1</v>
      </c>
      <c r="O48" s="23">
        <v>0</v>
      </c>
      <c r="P48" s="23">
        <v>0</v>
      </c>
      <c r="Q48" s="23">
        <v>0</v>
      </c>
      <c r="R48" s="23">
        <v>1</v>
      </c>
      <c r="S48" s="23">
        <v>0</v>
      </c>
      <c r="T48" s="23">
        <v>1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79</v>
      </c>
      <c r="D49" s="25">
        <v>61</v>
      </c>
      <c r="E49" s="25">
        <v>3</v>
      </c>
      <c r="F49" s="25">
        <v>3</v>
      </c>
      <c r="G49" s="25">
        <v>3</v>
      </c>
      <c r="H49" s="25">
        <v>4</v>
      </c>
      <c r="I49" s="25">
        <v>1</v>
      </c>
      <c r="J49" s="25">
        <v>1</v>
      </c>
      <c r="K49" s="25">
        <v>0</v>
      </c>
      <c r="L49" s="25">
        <v>0</v>
      </c>
      <c r="M49" s="25">
        <v>0</v>
      </c>
      <c r="N49" s="25">
        <v>1</v>
      </c>
      <c r="O49" s="25">
        <v>0</v>
      </c>
      <c r="P49" s="25">
        <v>1</v>
      </c>
      <c r="Q49" s="25">
        <v>1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78</v>
      </c>
      <c r="D50" s="21">
        <v>45</v>
      </c>
      <c r="E50" s="21">
        <v>3</v>
      </c>
      <c r="F50" s="21">
        <v>4</v>
      </c>
      <c r="G50" s="21">
        <v>3</v>
      </c>
      <c r="H50" s="21">
        <v>4</v>
      </c>
      <c r="I50" s="21">
        <v>2</v>
      </c>
      <c r="J50" s="21">
        <v>4</v>
      </c>
      <c r="K50" s="21">
        <v>3</v>
      </c>
      <c r="L50" s="21">
        <v>1</v>
      </c>
      <c r="M50" s="21">
        <v>2</v>
      </c>
      <c r="N50" s="21">
        <v>3</v>
      </c>
      <c r="O50" s="21">
        <v>2</v>
      </c>
      <c r="P50" s="21">
        <v>0</v>
      </c>
      <c r="Q50" s="21">
        <v>2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37</v>
      </c>
      <c r="D51" s="23">
        <v>19</v>
      </c>
      <c r="E51" s="23">
        <v>2</v>
      </c>
      <c r="F51" s="23">
        <v>0</v>
      </c>
      <c r="G51" s="23">
        <v>2</v>
      </c>
      <c r="H51" s="23">
        <v>2</v>
      </c>
      <c r="I51" s="23">
        <v>1</v>
      </c>
      <c r="J51" s="23">
        <v>2</v>
      </c>
      <c r="K51" s="23">
        <v>3</v>
      </c>
      <c r="L51" s="23">
        <v>1</v>
      </c>
      <c r="M51" s="23">
        <v>2</v>
      </c>
      <c r="N51" s="23">
        <v>1</v>
      </c>
      <c r="O51" s="23">
        <v>2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41</v>
      </c>
      <c r="D52" s="25">
        <v>26</v>
      </c>
      <c r="E52" s="25">
        <v>1</v>
      </c>
      <c r="F52" s="25">
        <v>4</v>
      </c>
      <c r="G52" s="25">
        <v>1</v>
      </c>
      <c r="H52" s="25">
        <v>2</v>
      </c>
      <c r="I52" s="25">
        <v>1</v>
      </c>
      <c r="J52" s="25">
        <v>2</v>
      </c>
      <c r="K52" s="25">
        <v>0</v>
      </c>
      <c r="L52" s="25">
        <v>0</v>
      </c>
      <c r="M52" s="25">
        <v>0</v>
      </c>
      <c r="N52" s="25">
        <v>2</v>
      </c>
      <c r="O52" s="25">
        <v>0</v>
      </c>
      <c r="P52" s="25">
        <v>0</v>
      </c>
      <c r="Q52" s="25">
        <v>2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140</v>
      </c>
      <c r="D53" s="21">
        <v>87</v>
      </c>
      <c r="E53" s="21">
        <v>5</v>
      </c>
      <c r="F53" s="21">
        <v>6</v>
      </c>
      <c r="G53" s="21">
        <v>3</v>
      </c>
      <c r="H53" s="21">
        <v>9</v>
      </c>
      <c r="I53" s="21">
        <v>5</v>
      </c>
      <c r="J53" s="21">
        <v>4</v>
      </c>
      <c r="K53" s="21">
        <v>3</v>
      </c>
      <c r="L53" s="21">
        <v>2</v>
      </c>
      <c r="M53" s="21">
        <v>1</v>
      </c>
      <c r="N53" s="21">
        <v>3</v>
      </c>
      <c r="O53" s="21">
        <v>4</v>
      </c>
      <c r="P53" s="21">
        <v>3</v>
      </c>
      <c r="Q53" s="21">
        <v>1</v>
      </c>
      <c r="R53" s="21">
        <v>2</v>
      </c>
      <c r="S53" s="21">
        <v>1</v>
      </c>
      <c r="T53" s="21">
        <v>1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72</v>
      </c>
      <c r="D54" s="23">
        <v>50</v>
      </c>
      <c r="E54" s="23">
        <v>3</v>
      </c>
      <c r="F54" s="23">
        <v>3</v>
      </c>
      <c r="G54" s="23">
        <v>1</v>
      </c>
      <c r="H54" s="23">
        <v>4</v>
      </c>
      <c r="I54" s="23">
        <v>4</v>
      </c>
      <c r="J54" s="23">
        <v>1</v>
      </c>
      <c r="K54" s="23">
        <v>1</v>
      </c>
      <c r="L54" s="23">
        <v>0</v>
      </c>
      <c r="M54" s="23">
        <v>0</v>
      </c>
      <c r="N54" s="23">
        <v>2</v>
      </c>
      <c r="O54" s="23">
        <v>1</v>
      </c>
      <c r="P54" s="23">
        <v>2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68</v>
      </c>
      <c r="D55" s="25">
        <v>37</v>
      </c>
      <c r="E55" s="25">
        <v>2</v>
      </c>
      <c r="F55" s="25">
        <v>3</v>
      </c>
      <c r="G55" s="25">
        <v>2</v>
      </c>
      <c r="H55" s="25">
        <v>5</v>
      </c>
      <c r="I55" s="25">
        <v>1</v>
      </c>
      <c r="J55" s="25">
        <v>3</v>
      </c>
      <c r="K55" s="25">
        <v>2</v>
      </c>
      <c r="L55" s="25">
        <v>2</v>
      </c>
      <c r="M55" s="25">
        <v>1</v>
      </c>
      <c r="N55" s="25">
        <v>1</v>
      </c>
      <c r="O55" s="25">
        <v>3</v>
      </c>
      <c r="P55" s="25">
        <v>1</v>
      </c>
      <c r="Q55" s="25">
        <v>1</v>
      </c>
      <c r="R55" s="25">
        <v>2</v>
      </c>
      <c r="S55" s="25">
        <v>1</v>
      </c>
      <c r="T55" s="25">
        <v>1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5</v>
      </c>
      <c r="D56" s="21">
        <v>5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4</v>
      </c>
      <c r="D57" s="23">
        <v>4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1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64</v>
      </c>
      <c r="D59" s="21">
        <v>42</v>
      </c>
      <c r="E59" s="21">
        <v>4</v>
      </c>
      <c r="F59" s="21">
        <v>3</v>
      </c>
      <c r="G59" s="21">
        <v>4</v>
      </c>
      <c r="H59" s="21">
        <v>1</v>
      </c>
      <c r="I59" s="21">
        <v>1</v>
      </c>
      <c r="J59" s="21">
        <v>1</v>
      </c>
      <c r="K59" s="21">
        <v>1</v>
      </c>
      <c r="L59" s="21">
        <v>0</v>
      </c>
      <c r="M59" s="21">
        <v>1</v>
      </c>
      <c r="N59" s="21">
        <v>1</v>
      </c>
      <c r="O59" s="21">
        <v>3</v>
      </c>
      <c r="P59" s="21">
        <v>0</v>
      </c>
      <c r="Q59" s="21">
        <v>2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25</v>
      </c>
      <c r="D60" s="23">
        <v>16</v>
      </c>
      <c r="E60" s="23">
        <v>1</v>
      </c>
      <c r="F60" s="23">
        <v>1</v>
      </c>
      <c r="G60" s="23">
        <v>0</v>
      </c>
      <c r="H60" s="23">
        <v>0</v>
      </c>
      <c r="I60" s="23">
        <v>1</v>
      </c>
      <c r="J60" s="23">
        <v>1</v>
      </c>
      <c r="K60" s="23">
        <v>1</v>
      </c>
      <c r="L60" s="23">
        <v>0</v>
      </c>
      <c r="M60" s="23">
        <v>0</v>
      </c>
      <c r="N60" s="23">
        <v>1</v>
      </c>
      <c r="O60" s="23">
        <v>2</v>
      </c>
      <c r="P60" s="23">
        <v>0</v>
      </c>
      <c r="Q60" s="23">
        <v>1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39</v>
      </c>
      <c r="D61" s="25">
        <v>26</v>
      </c>
      <c r="E61" s="25">
        <v>3</v>
      </c>
      <c r="F61" s="25">
        <v>2</v>
      </c>
      <c r="G61" s="25">
        <v>4</v>
      </c>
      <c r="H61" s="25">
        <v>1</v>
      </c>
      <c r="I61" s="25">
        <v>0</v>
      </c>
      <c r="J61" s="25">
        <v>0</v>
      </c>
      <c r="K61" s="25">
        <v>0</v>
      </c>
      <c r="L61" s="25">
        <v>0</v>
      </c>
      <c r="M61" s="25">
        <v>1</v>
      </c>
      <c r="N61" s="25">
        <v>0</v>
      </c>
      <c r="O61" s="25">
        <v>1</v>
      </c>
      <c r="P61" s="25">
        <v>0</v>
      </c>
      <c r="Q61" s="25">
        <v>1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57</v>
      </c>
      <c r="D62" s="21">
        <v>36</v>
      </c>
      <c r="E62" s="21">
        <v>2</v>
      </c>
      <c r="F62" s="21">
        <v>5</v>
      </c>
      <c r="G62" s="21">
        <v>1</v>
      </c>
      <c r="H62" s="21">
        <v>3</v>
      </c>
      <c r="I62" s="21">
        <v>2</v>
      </c>
      <c r="J62" s="21">
        <v>1</v>
      </c>
      <c r="K62" s="21">
        <v>1</v>
      </c>
      <c r="L62" s="21">
        <v>1</v>
      </c>
      <c r="M62" s="21">
        <v>1</v>
      </c>
      <c r="N62" s="21">
        <v>1</v>
      </c>
      <c r="O62" s="21">
        <v>0</v>
      </c>
      <c r="P62" s="21">
        <v>0</v>
      </c>
      <c r="Q62" s="21">
        <v>0</v>
      </c>
      <c r="R62" s="21">
        <v>1</v>
      </c>
      <c r="S62" s="21">
        <v>2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24</v>
      </c>
      <c r="D63" s="23">
        <v>12</v>
      </c>
      <c r="E63" s="23">
        <v>2</v>
      </c>
      <c r="F63" s="23">
        <v>3</v>
      </c>
      <c r="G63" s="23">
        <v>0</v>
      </c>
      <c r="H63" s="23">
        <v>3</v>
      </c>
      <c r="I63" s="23">
        <v>1</v>
      </c>
      <c r="J63" s="23">
        <v>0</v>
      </c>
      <c r="K63" s="23">
        <v>1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1</v>
      </c>
      <c r="S63" s="23">
        <v>1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33</v>
      </c>
      <c r="D64" s="25">
        <v>24</v>
      </c>
      <c r="E64" s="25">
        <v>0</v>
      </c>
      <c r="F64" s="25">
        <v>2</v>
      </c>
      <c r="G64" s="25">
        <v>1</v>
      </c>
      <c r="H64" s="25">
        <v>0</v>
      </c>
      <c r="I64" s="25">
        <v>1</v>
      </c>
      <c r="J64" s="25">
        <v>1</v>
      </c>
      <c r="K64" s="25">
        <v>0</v>
      </c>
      <c r="L64" s="25">
        <v>1</v>
      </c>
      <c r="M64" s="25">
        <v>1</v>
      </c>
      <c r="N64" s="25">
        <v>1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51</v>
      </c>
      <c r="D65" s="21">
        <v>42</v>
      </c>
      <c r="E65" s="21">
        <v>0</v>
      </c>
      <c r="F65" s="21">
        <v>3</v>
      </c>
      <c r="G65" s="21">
        <v>1</v>
      </c>
      <c r="H65" s="21">
        <v>0</v>
      </c>
      <c r="I65" s="21">
        <v>0</v>
      </c>
      <c r="J65" s="21">
        <v>2</v>
      </c>
      <c r="K65" s="21">
        <v>1</v>
      </c>
      <c r="L65" s="21">
        <v>0</v>
      </c>
      <c r="M65" s="21">
        <v>0</v>
      </c>
      <c r="N65" s="21">
        <v>2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25</v>
      </c>
      <c r="D66" s="23">
        <v>20</v>
      </c>
      <c r="E66" s="23">
        <v>0</v>
      </c>
      <c r="F66" s="23">
        <v>2</v>
      </c>
      <c r="G66" s="23">
        <v>1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26</v>
      </c>
      <c r="D67" s="25">
        <v>22</v>
      </c>
      <c r="E67" s="25">
        <v>0</v>
      </c>
      <c r="F67" s="25">
        <v>1</v>
      </c>
      <c r="G67" s="25">
        <v>0</v>
      </c>
      <c r="H67" s="25">
        <v>0</v>
      </c>
      <c r="I67" s="25">
        <v>0</v>
      </c>
      <c r="J67" s="25">
        <v>1</v>
      </c>
      <c r="K67" s="25">
        <v>1</v>
      </c>
      <c r="L67" s="25">
        <v>0</v>
      </c>
      <c r="M67" s="25">
        <v>0</v>
      </c>
      <c r="N67" s="25">
        <v>1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18</v>
      </c>
      <c r="D68" s="21">
        <v>11</v>
      </c>
      <c r="E68" s="21">
        <v>0</v>
      </c>
      <c r="F68" s="21">
        <v>1</v>
      </c>
      <c r="G68" s="21">
        <v>1</v>
      </c>
      <c r="H68" s="21">
        <v>1</v>
      </c>
      <c r="I68" s="21">
        <v>2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1</v>
      </c>
      <c r="Q68" s="21">
        <v>0</v>
      </c>
      <c r="R68" s="21">
        <v>1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9</v>
      </c>
      <c r="D69" s="23">
        <v>5</v>
      </c>
      <c r="E69" s="23">
        <v>0</v>
      </c>
      <c r="F69" s="23">
        <v>1</v>
      </c>
      <c r="G69" s="23">
        <v>0</v>
      </c>
      <c r="H69" s="23">
        <v>0</v>
      </c>
      <c r="I69" s="23">
        <v>2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1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9</v>
      </c>
      <c r="D70" s="25">
        <v>6</v>
      </c>
      <c r="E70" s="25">
        <v>0</v>
      </c>
      <c r="F70" s="25">
        <v>0</v>
      </c>
      <c r="G70" s="25">
        <v>1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2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1</v>
      </c>
      <c r="D72" s="23">
        <v>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9"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4471</v>
      </c>
      <c r="D5" s="21">
        <f t="shared" ref="D5:U5" si="1">D8+D11+D14+D17+D20+D23+D26+D29+D32+D35+D38+D41+D44+D47+D50+D53+D56+D59+D62+D65+D68+D71</f>
        <v>3233</v>
      </c>
      <c r="E5" s="21">
        <f t="shared" si="1"/>
        <v>198</v>
      </c>
      <c r="F5" s="21">
        <f t="shared" si="1"/>
        <v>174</v>
      </c>
      <c r="G5" s="21">
        <f t="shared" si="1"/>
        <v>130</v>
      </c>
      <c r="H5" s="21">
        <f t="shared" si="1"/>
        <v>147</v>
      </c>
      <c r="I5" s="21">
        <f t="shared" si="1"/>
        <v>116</v>
      </c>
      <c r="J5" s="21">
        <f t="shared" si="1"/>
        <v>92</v>
      </c>
      <c r="K5" s="21">
        <f t="shared" si="1"/>
        <v>49</v>
      </c>
      <c r="L5" s="21">
        <f t="shared" si="1"/>
        <v>41</v>
      </c>
      <c r="M5" s="21">
        <f t="shared" si="1"/>
        <v>46</v>
      </c>
      <c r="N5" s="21">
        <f t="shared" si="1"/>
        <v>33</v>
      </c>
      <c r="O5" s="21">
        <f t="shared" si="1"/>
        <v>34</v>
      </c>
      <c r="P5" s="21">
        <f t="shared" si="1"/>
        <v>41</v>
      </c>
      <c r="Q5" s="21">
        <f t="shared" si="1"/>
        <v>26</v>
      </c>
      <c r="R5" s="21">
        <f t="shared" si="1"/>
        <v>43</v>
      </c>
      <c r="S5" s="21">
        <f t="shared" si="1"/>
        <v>33</v>
      </c>
      <c r="T5" s="21">
        <f t="shared" si="1"/>
        <v>17</v>
      </c>
      <c r="U5" s="22">
        <f t="shared" si="1"/>
        <v>18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2340</v>
      </c>
      <c r="D6" s="23">
        <f t="shared" ref="D6:U6" si="2">D9+D12+D15+D18+D21+D24+D27+D30+D33+D36+D39+D42+D45+D48+D51+D54+D57+D60+D63+D66+D69+D72</f>
        <v>1700</v>
      </c>
      <c r="E6" s="23">
        <f t="shared" si="2"/>
        <v>108</v>
      </c>
      <c r="F6" s="23">
        <f t="shared" si="2"/>
        <v>97</v>
      </c>
      <c r="G6" s="23">
        <f t="shared" si="2"/>
        <v>54</v>
      </c>
      <c r="H6" s="23">
        <f t="shared" si="2"/>
        <v>83</v>
      </c>
      <c r="I6" s="23">
        <f t="shared" si="2"/>
        <v>67</v>
      </c>
      <c r="J6" s="23">
        <f t="shared" si="2"/>
        <v>57</v>
      </c>
      <c r="K6" s="23">
        <f t="shared" si="2"/>
        <v>22</v>
      </c>
      <c r="L6" s="23">
        <f t="shared" si="2"/>
        <v>17</v>
      </c>
      <c r="M6" s="23">
        <f t="shared" si="2"/>
        <v>24</v>
      </c>
      <c r="N6" s="23">
        <f t="shared" si="2"/>
        <v>15</v>
      </c>
      <c r="O6" s="23">
        <f t="shared" si="2"/>
        <v>15</v>
      </c>
      <c r="P6" s="23">
        <f t="shared" si="2"/>
        <v>13</v>
      </c>
      <c r="Q6" s="23">
        <f t="shared" si="2"/>
        <v>16</v>
      </c>
      <c r="R6" s="23">
        <f t="shared" si="2"/>
        <v>20</v>
      </c>
      <c r="S6" s="23">
        <f t="shared" si="2"/>
        <v>14</v>
      </c>
      <c r="T6" s="23">
        <f t="shared" si="2"/>
        <v>7</v>
      </c>
      <c r="U6" s="24">
        <f t="shared" si="2"/>
        <v>11</v>
      </c>
    </row>
    <row r="7" spans="1:21" s="11" customFormat="1" ht="14.1" customHeight="1">
      <c r="A7" s="14"/>
      <c r="B7" s="15" t="s">
        <v>27</v>
      </c>
      <c r="C7" s="25">
        <f t="shared" si="0"/>
        <v>2131</v>
      </c>
      <c r="D7" s="25">
        <f t="shared" ref="D7:U7" si="3">D10+D13+D16+D19+D22+D25+D28+D31+D34+D37+D40+D43+D46+D49+D52+D55+D58+D61+D64+D67+D70+D73</f>
        <v>1533</v>
      </c>
      <c r="E7" s="25">
        <f t="shared" si="3"/>
        <v>90</v>
      </c>
      <c r="F7" s="25">
        <f t="shared" si="3"/>
        <v>77</v>
      </c>
      <c r="G7" s="25">
        <f t="shared" si="3"/>
        <v>76</v>
      </c>
      <c r="H7" s="25">
        <f t="shared" si="3"/>
        <v>64</v>
      </c>
      <c r="I7" s="25">
        <f t="shared" si="3"/>
        <v>49</v>
      </c>
      <c r="J7" s="25">
        <f t="shared" si="3"/>
        <v>35</v>
      </c>
      <c r="K7" s="25">
        <f t="shared" si="3"/>
        <v>27</v>
      </c>
      <c r="L7" s="25">
        <f t="shared" si="3"/>
        <v>24</v>
      </c>
      <c r="M7" s="25">
        <f t="shared" si="3"/>
        <v>22</v>
      </c>
      <c r="N7" s="25">
        <f t="shared" si="3"/>
        <v>18</v>
      </c>
      <c r="O7" s="25">
        <f t="shared" si="3"/>
        <v>19</v>
      </c>
      <c r="P7" s="25">
        <f t="shared" si="3"/>
        <v>28</v>
      </c>
      <c r="Q7" s="25">
        <f t="shared" si="3"/>
        <v>10</v>
      </c>
      <c r="R7" s="25">
        <f t="shared" si="3"/>
        <v>23</v>
      </c>
      <c r="S7" s="25">
        <f t="shared" si="3"/>
        <v>19</v>
      </c>
      <c r="T7" s="25">
        <f t="shared" si="3"/>
        <v>10</v>
      </c>
      <c r="U7" s="26">
        <f t="shared" si="3"/>
        <v>7</v>
      </c>
    </row>
    <row r="8" spans="1:21" s="11" customFormat="1" ht="14.1" customHeight="1">
      <c r="A8" s="12"/>
      <c r="B8" s="13" t="s">
        <v>24</v>
      </c>
      <c r="C8" s="21">
        <f t="shared" si="0"/>
        <v>744</v>
      </c>
      <c r="D8" s="21">
        <v>534</v>
      </c>
      <c r="E8" s="21">
        <v>38</v>
      </c>
      <c r="F8" s="21">
        <v>31</v>
      </c>
      <c r="G8" s="21">
        <v>17</v>
      </c>
      <c r="H8" s="21">
        <v>25</v>
      </c>
      <c r="I8" s="21">
        <v>20</v>
      </c>
      <c r="J8" s="21">
        <v>17</v>
      </c>
      <c r="K8" s="21">
        <v>11</v>
      </c>
      <c r="L8" s="21">
        <v>5</v>
      </c>
      <c r="M8" s="21">
        <v>7</v>
      </c>
      <c r="N8" s="21">
        <v>2</v>
      </c>
      <c r="O8" s="21">
        <v>3</v>
      </c>
      <c r="P8" s="21">
        <v>7</v>
      </c>
      <c r="Q8" s="21">
        <v>8</v>
      </c>
      <c r="R8" s="21">
        <v>9</v>
      </c>
      <c r="S8" s="21">
        <v>4</v>
      </c>
      <c r="T8" s="21">
        <v>2</v>
      </c>
      <c r="U8" s="22">
        <v>4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389</v>
      </c>
      <c r="D9" s="23">
        <v>270</v>
      </c>
      <c r="E9" s="23">
        <v>25</v>
      </c>
      <c r="F9" s="23">
        <v>14</v>
      </c>
      <c r="G9" s="23">
        <v>11</v>
      </c>
      <c r="H9" s="23">
        <v>16</v>
      </c>
      <c r="I9" s="23">
        <v>14</v>
      </c>
      <c r="J9" s="23">
        <v>12</v>
      </c>
      <c r="K9" s="23">
        <v>2</v>
      </c>
      <c r="L9" s="23">
        <v>1</v>
      </c>
      <c r="M9" s="23">
        <v>4</v>
      </c>
      <c r="N9" s="23">
        <v>0</v>
      </c>
      <c r="O9" s="23">
        <v>2</v>
      </c>
      <c r="P9" s="23">
        <v>2</v>
      </c>
      <c r="Q9" s="23">
        <v>5</v>
      </c>
      <c r="R9" s="23">
        <v>4</v>
      </c>
      <c r="S9" s="23">
        <v>3</v>
      </c>
      <c r="T9" s="23">
        <v>1</v>
      </c>
      <c r="U9" s="24">
        <v>3</v>
      </c>
    </row>
    <row r="10" spans="1:21" s="11" customFormat="1" ht="14.1" customHeight="1">
      <c r="A10" s="14"/>
      <c r="B10" s="15" t="s">
        <v>27</v>
      </c>
      <c r="C10" s="25">
        <f t="shared" si="0"/>
        <v>355</v>
      </c>
      <c r="D10" s="25">
        <v>264</v>
      </c>
      <c r="E10" s="25">
        <v>13</v>
      </c>
      <c r="F10" s="25">
        <v>17</v>
      </c>
      <c r="G10" s="25">
        <v>6</v>
      </c>
      <c r="H10" s="25">
        <v>9</v>
      </c>
      <c r="I10" s="25">
        <v>6</v>
      </c>
      <c r="J10" s="25">
        <v>5</v>
      </c>
      <c r="K10" s="25">
        <v>9</v>
      </c>
      <c r="L10" s="25">
        <v>4</v>
      </c>
      <c r="M10" s="25">
        <v>3</v>
      </c>
      <c r="N10" s="25">
        <v>2</v>
      </c>
      <c r="O10" s="25">
        <v>1</v>
      </c>
      <c r="P10" s="25">
        <v>5</v>
      </c>
      <c r="Q10" s="25">
        <v>3</v>
      </c>
      <c r="R10" s="25">
        <v>5</v>
      </c>
      <c r="S10" s="25">
        <v>1</v>
      </c>
      <c r="T10" s="25">
        <v>1</v>
      </c>
      <c r="U10" s="26">
        <v>1</v>
      </c>
    </row>
    <row r="11" spans="1:21" s="11" customFormat="1" ht="14.1" customHeight="1">
      <c r="A11" s="12"/>
      <c r="B11" s="13" t="s">
        <v>24</v>
      </c>
      <c r="C11" s="21">
        <f t="shared" si="0"/>
        <v>404</v>
      </c>
      <c r="D11" s="21">
        <v>277</v>
      </c>
      <c r="E11" s="21">
        <v>16</v>
      </c>
      <c r="F11" s="21">
        <v>17</v>
      </c>
      <c r="G11" s="21">
        <v>12</v>
      </c>
      <c r="H11" s="21">
        <v>15</v>
      </c>
      <c r="I11" s="21">
        <v>13</v>
      </c>
      <c r="J11" s="21">
        <v>4</v>
      </c>
      <c r="K11" s="21">
        <v>4</v>
      </c>
      <c r="L11" s="21">
        <v>6</v>
      </c>
      <c r="M11" s="21">
        <v>3</v>
      </c>
      <c r="N11" s="21">
        <v>6</v>
      </c>
      <c r="O11" s="21">
        <v>8</v>
      </c>
      <c r="P11" s="21">
        <v>5</v>
      </c>
      <c r="Q11" s="21">
        <v>3</v>
      </c>
      <c r="R11" s="21">
        <v>1</v>
      </c>
      <c r="S11" s="21">
        <v>8</v>
      </c>
      <c r="T11" s="21">
        <v>4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208</v>
      </c>
      <c r="D12" s="23">
        <v>149</v>
      </c>
      <c r="E12" s="23">
        <v>9</v>
      </c>
      <c r="F12" s="23">
        <v>11</v>
      </c>
      <c r="G12" s="23">
        <v>8</v>
      </c>
      <c r="H12" s="23">
        <v>7</v>
      </c>
      <c r="I12" s="23">
        <v>4</v>
      </c>
      <c r="J12" s="23">
        <v>3</v>
      </c>
      <c r="K12" s="23">
        <v>1</v>
      </c>
      <c r="L12" s="23">
        <v>3</v>
      </c>
      <c r="M12" s="23">
        <v>1</v>
      </c>
      <c r="N12" s="23">
        <v>1</v>
      </c>
      <c r="O12" s="23">
        <v>3</v>
      </c>
      <c r="P12" s="23">
        <v>1</v>
      </c>
      <c r="Q12" s="23">
        <v>2</v>
      </c>
      <c r="R12" s="23">
        <v>0</v>
      </c>
      <c r="S12" s="23">
        <v>3</v>
      </c>
      <c r="T12" s="23">
        <v>1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196</v>
      </c>
      <c r="D13" s="25">
        <v>128</v>
      </c>
      <c r="E13" s="25">
        <v>7</v>
      </c>
      <c r="F13" s="25">
        <v>6</v>
      </c>
      <c r="G13" s="25">
        <v>4</v>
      </c>
      <c r="H13" s="25">
        <v>8</v>
      </c>
      <c r="I13" s="25">
        <v>9</v>
      </c>
      <c r="J13" s="25">
        <v>1</v>
      </c>
      <c r="K13" s="25">
        <v>3</v>
      </c>
      <c r="L13" s="25">
        <v>3</v>
      </c>
      <c r="M13" s="25">
        <v>2</v>
      </c>
      <c r="N13" s="25">
        <v>5</v>
      </c>
      <c r="O13" s="25">
        <v>5</v>
      </c>
      <c r="P13" s="25">
        <v>4</v>
      </c>
      <c r="Q13" s="25">
        <v>1</v>
      </c>
      <c r="R13" s="25">
        <v>1</v>
      </c>
      <c r="S13" s="25">
        <v>5</v>
      </c>
      <c r="T13" s="25">
        <v>3</v>
      </c>
      <c r="U13" s="26">
        <v>1</v>
      </c>
    </row>
    <row r="14" spans="1:21" s="11" customFormat="1" ht="14.1" customHeight="1">
      <c r="A14" s="12"/>
      <c r="B14" s="13" t="s">
        <v>24</v>
      </c>
      <c r="C14" s="21">
        <f t="shared" si="0"/>
        <v>557</v>
      </c>
      <c r="D14" s="21">
        <v>428</v>
      </c>
      <c r="E14" s="21">
        <v>20</v>
      </c>
      <c r="F14" s="21">
        <v>17</v>
      </c>
      <c r="G14" s="21">
        <v>15</v>
      </c>
      <c r="H14" s="21">
        <v>18</v>
      </c>
      <c r="I14" s="21">
        <v>9</v>
      </c>
      <c r="J14" s="21">
        <v>12</v>
      </c>
      <c r="K14" s="21">
        <v>3</v>
      </c>
      <c r="L14" s="21">
        <v>5</v>
      </c>
      <c r="M14" s="21">
        <v>8</v>
      </c>
      <c r="N14" s="21">
        <v>4</v>
      </c>
      <c r="O14" s="21">
        <v>2</v>
      </c>
      <c r="P14" s="21">
        <v>5</v>
      </c>
      <c r="Q14" s="21">
        <v>2</v>
      </c>
      <c r="R14" s="21">
        <v>5</v>
      </c>
      <c r="S14" s="21">
        <v>1</v>
      </c>
      <c r="T14" s="21">
        <v>2</v>
      </c>
      <c r="U14" s="22">
        <v>1</v>
      </c>
    </row>
    <row r="15" spans="1:21" s="11" customFormat="1" ht="14.1" customHeight="1">
      <c r="A15" s="12" t="s">
        <v>31</v>
      </c>
      <c r="B15" s="13" t="s">
        <v>26</v>
      </c>
      <c r="C15" s="23">
        <f t="shared" si="0"/>
        <v>282</v>
      </c>
      <c r="D15" s="23">
        <v>230</v>
      </c>
      <c r="E15" s="23">
        <v>11</v>
      </c>
      <c r="F15" s="23">
        <v>8</v>
      </c>
      <c r="G15" s="23">
        <v>2</v>
      </c>
      <c r="H15" s="23">
        <v>8</v>
      </c>
      <c r="I15" s="23">
        <v>4</v>
      </c>
      <c r="J15" s="23">
        <v>8</v>
      </c>
      <c r="K15" s="23">
        <v>1</v>
      </c>
      <c r="L15" s="23">
        <v>1</v>
      </c>
      <c r="M15" s="23">
        <v>3</v>
      </c>
      <c r="N15" s="23">
        <v>2</v>
      </c>
      <c r="O15" s="23">
        <v>1</v>
      </c>
      <c r="P15" s="23">
        <v>0</v>
      </c>
      <c r="Q15" s="23">
        <v>2</v>
      </c>
      <c r="R15" s="23">
        <v>1</v>
      </c>
      <c r="S15" s="23">
        <v>0</v>
      </c>
      <c r="T15" s="23">
        <v>0</v>
      </c>
      <c r="U15" s="24">
        <v>0</v>
      </c>
    </row>
    <row r="16" spans="1:21" s="11" customFormat="1" ht="14.1" customHeight="1">
      <c r="A16" s="14"/>
      <c r="B16" s="15" t="s">
        <v>27</v>
      </c>
      <c r="C16" s="25">
        <f t="shared" si="0"/>
        <v>275</v>
      </c>
      <c r="D16" s="25">
        <v>198</v>
      </c>
      <c r="E16" s="25">
        <v>9</v>
      </c>
      <c r="F16" s="25">
        <v>9</v>
      </c>
      <c r="G16" s="25">
        <v>13</v>
      </c>
      <c r="H16" s="25">
        <v>10</v>
      </c>
      <c r="I16" s="25">
        <v>5</v>
      </c>
      <c r="J16" s="25">
        <v>4</v>
      </c>
      <c r="K16" s="25">
        <v>2</v>
      </c>
      <c r="L16" s="25">
        <v>4</v>
      </c>
      <c r="M16" s="25">
        <v>5</v>
      </c>
      <c r="N16" s="25">
        <v>2</v>
      </c>
      <c r="O16" s="25">
        <v>1</v>
      </c>
      <c r="P16" s="25">
        <v>5</v>
      </c>
      <c r="Q16" s="25">
        <v>0</v>
      </c>
      <c r="R16" s="25">
        <v>4</v>
      </c>
      <c r="S16" s="25">
        <v>1</v>
      </c>
      <c r="T16" s="25">
        <v>2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270</v>
      </c>
      <c r="D17" s="21">
        <v>205</v>
      </c>
      <c r="E17" s="21">
        <v>10</v>
      </c>
      <c r="F17" s="21">
        <v>7</v>
      </c>
      <c r="G17" s="21">
        <v>12</v>
      </c>
      <c r="H17" s="21">
        <v>4</v>
      </c>
      <c r="I17" s="21">
        <v>7</v>
      </c>
      <c r="J17" s="21">
        <v>2</v>
      </c>
      <c r="K17" s="21">
        <v>2</v>
      </c>
      <c r="L17" s="21">
        <v>2</v>
      </c>
      <c r="M17" s="21">
        <v>3</v>
      </c>
      <c r="N17" s="21">
        <v>2</v>
      </c>
      <c r="O17" s="21">
        <v>1</v>
      </c>
      <c r="P17" s="21">
        <v>3</v>
      </c>
      <c r="Q17" s="21">
        <v>1</v>
      </c>
      <c r="R17" s="21">
        <v>3</v>
      </c>
      <c r="S17" s="21">
        <v>3</v>
      </c>
      <c r="T17" s="21">
        <v>1</v>
      </c>
      <c r="U17" s="22">
        <v>2</v>
      </c>
    </row>
    <row r="18" spans="1:21" s="11" customFormat="1" ht="14.1" customHeight="1">
      <c r="A18" s="12" t="s">
        <v>32</v>
      </c>
      <c r="B18" s="13" t="s">
        <v>26</v>
      </c>
      <c r="C18" s="23">
        <f t="shared" si="0"/>
        <v>144</v>
      </c>
      <c r="D18" s="23">
        <v>111</v>
      </c>
      <c r="E18" s="23">
        <v>3</v>
      </c>
      <c r="F18" s="23">
        <v>5</v>
      </c>
      <c r="G18" s="23">
        <v>5</v>
      </c>
      <c r="H18" s="23">
        <v>2</v>
      </c>
      <c r="I18" s="23">
        <v>5</v>
      </c>
      <c r="J18" s="23">
        <v>1</v>
      </c>
      <c r="K18" s="23">
        <v>2</v>
      </c>
      <c r="L18" s="23">
        <v>0</v>
      </c>
      <c r="M18" s="23">
        <v>1</v>
      </c>
      <c r="N18" s="23">
        <v>0</v>
      </c>
      <c r="O18" s="23">
        <v>1</v>
      </c>
      <c r="P18" s="23">
        <v>3</v>
      </c>
      <c r="Q18" s="23">
        <v>0</v>
      </c>
      <c r="R18" s="23">
        <v>2</v>
      </c>
      <c r="S18" s="23">
        <v>1</v>
      </c>
      <c r="T18" s="23">
        <v>1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126</v>
      </c>
      <c r="D19" s="25">
        <v>94</v>
      </c>
      <c r="E19" s="25">
        <v>7</v>
      </c>
      <c r="F19" s="25">
        <v>2</v>
      </c>
      <c r="G19" s="25">
        <v>7</v>
      </c>
      <c r="H19" s="25">
        <v>2</v>
      </c>
      <c r="I19" s="25">
        <v>2</v>
      </c>
      <c r="J19" s="25">
        <v>1</v>
      </c>
      <c r="K19" s="25">
        <v>0</v>
      </c>
      <c r="L19" s="25">
        <v>2</v>
      </c>
      <c r="M19" s="25">
        <v>2</v>
      </c>
      <c r="N19" s="25">
        <v>2</v>
      </c>
      <c r="O19" s="25">
        <v>0</v>
      </c>
      <c r="P19" s="25">
        <v>0</v>
      </c>
      <c r="Q19" s="25">
        <v>1</v>
      </c>
      <c r="R19" s="25">
        <v>1</v>
      </c>
      <c r="S19" s="25">
        <v>2</v>
      </c>
      <c r="T19" s="25">
        <v>0</v>
      </c>
      <c r="U19" s="26">
        <v>1</v>
      </c>
    </row>
    <row r="20" spans="1:21" s="11" customFormat="1" ht="14.1" customHeight="1">
      <c r="A20" s="12"/>
      <c r="B20" s="13" t="s">
        <v>24</v>
      </c>
      <c r="C20" s="21">
        <f t="shared" si="0"/>
        <v>577</v>
      </c>
      <c r="D20" s="21">
        <v>441</v>
      </c>
      <c r="E20" s="21">
        <v>16</v>
      </c>
      <c r="F20" s="21">
        <v>22</v>
      </c>
      <c r="G20" s="21">
        <v>13</v>
      </c>
      <c r="H20" s="21">
        <v>11</v>
      </c>
      <c r="I20" s="21">
        <v>15</v>
      </c>
      <c r="J20" s="21">
        <v>10</v>
      </c>
      <c r="K20" s="21">
        <v>7</v>
      </c>
      <c r="L20" s="21">
        <v>7</v>
      </c>
      <c r="M20" s="21">
        <v>4</v>
      </c>
      <c r="N20" s="21">
        <v>7</v>
      </c>
      <c r="O20" s="21">
        <v>5</v>
      </c>
      <c r="P20" s="21">
        <v>2</v>
      </c>
      <c r="Q20" s="21">
        <v>2</v>
      </c>
      <c r="R20" s="21">
        <v>8</v>
      </c>
      <c r="S20" s="21">
        <v>2</v>
      </c>
      <c r="T20" s="21">
        <v>2</v>
      </c>
      <c r="U20" s="22">
        <v>3</v>
      </c>
    </row>
    <row r="21" spans="1:21" s="11" customFormat="1" ht="14.1" customHeight="1">
      <c r="A21" s="12" t="s">
        <v>33</v>
      </c>
      <c r="B21" s="13" t="s">
        <v>26</v>
      </c>
      <c r="C21" s="23">
        <f t="shared" si="0"/>
        <v>307</v>
      </c>
      <c r="D21" s="23">
        <v>233</v>
      </c>
      <c r="E21" s="23">
        <v>13</v>
      </c>
      <c r="F21" s="23">
        <v>11</v>
      </c>
      <c r="G21" s="23">
        <v>6</v>
      </c>
      <c r="H21" s="23">
        <v>7</v>
      </c>
      <c r="I21" s="23">
        <v>7</v>
      </c>
      <c r="J21" s="23">
        <v>6</v>
      </c>
      <c r="K21" s="23">
        <v>2</v>
      </c>
      <c r="L21" s="23">
        <v>4</v>
      </c>
      <c r="M21" s="23">
        <v>2</v>
      </c>
      <c r="N21" s="23">
        <v>5</v>
      </c>
      <c r="O21" s="23">
        <v>2</v>
      </c>
      <c r="P21" s="23">
        <v>1</v>
      </c>
      <c r="Q21" s="23">
        <v>1</v>
      </c>
      <c r="R21" s="23">
        <v>4</v>
      </c>
      <c r="S21" s="23">
        <v>0</v>
      </c>
      <c r="T21" s="23">
        <v>0</v>
      </c>
      <c r="U21" s="24">
        <v>3</v>
      </c>
    </row>
    <row r="22" spans="1:21" s="11" customFormat="1" ht="14.1" customHeight="1">
      <c r="A22" s="14"/>
      <c r="B22" s="15" t="s">
        <v>27</v>
      </c>
      <c r="C22" s="25">
        <f t="shared" si="0"/>
        <v>270</v>
      </c>
      <c r="D22" s="25">
        <v>208</v>
      </c>
      <c r="E22" s="25">
        <v>3</v>
      </c>
      <c r="F22" s="25">
        <v>11</v>
      </c>
      <c r="G22" s="25">
        <v>7</v>
      </c>
      <c r="H22" s="25">
        <v>4</v>
      </c>
      <c r="I22" s="25">
        <v>8</v>
      </c>
      <c r="J22" s="25">
        <v>4</v>
      </c>
      <c r="K22" s="25">
        <v>5</v>
      </c>
      <c r="L22" s="25">
        <v>3</v>
      </c>
      <c r="M22" s="25">
        <v>2</v>
      </c>
      <c r="N22" s="25">
        <v>2</v>
      </c>
      <c r="O22" s="25">
        <v>3</v>
      </c>
      <c r="P22" s="25">
        <v>1</v>
      </c>
      <c r="Q22" s="25">
        <v>1</v>
      </c>
      <c r="R22" s="25">
        <v>4</v>
      </c>
      <c r="S22" s="25">
        <v>2</v>
      </c>
      <c r="T22" s="25">
        <v>2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89</v>
      </c>
      <c r="D23" s="21">
        <v>65</v>
      </c>
      <c r="E23" s="21">
        <v>4</v>
      </c>
      <c r="F23" s="21">
        <v>1</v>
      </c>
      <c r="G23" s="21">
        <v>3</v>
      </c>
      <c r="H23" s="21">
        <v>5</v>
      </c>
      <c r="I23" s="21">
        <v>0</v>
      </c>
      <c r="J23" s="21">
        <v>2</v>
      </c>
      <c r="K23" s="21">
        <v>2</v>
      </c>
      <c r="L23" s="21">
        <v>1</v>
      </c>
      <c r="M23" s="21">
        <v>1</v>
      </c>
      <c r="N23" s="21">
        <v>0</v>
      </c>
      <c r="O23" s="21">
        <v>1</v>
      </c>
      <c r="P23" s="21">
        <v>2</v>
      </c>
      <c r="Q23" s="21">
        <v>0</v>
      </c>
      <c r="R23" s="21">
        <v>2</v>
      </c>
      <c r="S23" s="21">
        <v>0</v>
      </c>
      <c r="T23" s="21">
        <v>0</v>
      </c>
      <c r="U23" s="22">
        <v>0</v>
      </c>
    </row>
    <row r="24" spans="1:21" s="11" customFormat="1" ht="14.1" customHeight="1">
      <c r="A24" s="12" t="s">
        <v>34</v>
      </c>
      <c r="B24" s="13" t="s">
        <v>26</v>
      </c>
      <c r="C24" s="23">
        <f t="shared" si="0"/>
        <v>45</v>
      </c>
      <c r="D24" s="23">
        <v>32</v>
      </c>
      <c r="E24" s="23">
        <v>1</v>
      </c>
      <c r="F24" s="23">
        <v>0</v>
      </c>
      <c r="G24" s="23">
        <v>2</v>
      </c>
      <c r="H24" s="23">
        <v>4</v>
      </c>
      <c r="I24" s="23">
        <v>0</v>
      </c>
      <c r="J24" s="23">
        <v>1</v>
      </c>
      <c r="K24" s="23">
        <v>1</v>
      </c>
      <c r="L24" s="23">
        <v>1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2</v>
      </c>
      <c r="S24" s="23">
        <v>0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44</v>
      </c>
      <c r="D25" s="25">
        <v>33</v>
      </c>
      <c r="E25" s="25">
        <v>3</v>
      </c>
      <c r="F25" s="25">
        <v>1</v>
      </c>
      <c r="G25" s="25">
        <v>1</v>
      </c>
      <c r="H25" s="25">
        <v>1</v>
      </c>
      <c r="I25" s="25">
        <v>0</v>
      </c>
      <c r="J25" s="25">
        <v>1</v>
      </c>
      <c r="K25" s="25">
        <v>1</v>
      </c>
      <c r="L25" s="25">
        <v>0</v>
      </c>
      <c r="M25" s="25">
        <v>0</v>
      </c>
      <c r="N25" s="25">
        <v>0</v>
      </c>
      <c r="O25" s="25">
        <v>1</v>
      </c>
      <c r="P25" s="25">
        <v>2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417</v>
      </c>
      <c r="D26" s="21">
        <v>294</v>
      </c>
      <c r="E26" s="21">
        <v>12</v>
      </c>
      <c r="F26" s="21">
        <v>19</v>
      </c>
      <c r="G26" s="21">
        <v>15</v>
      </c>
      <c r="H26" s="21">
        <v>19</v>
      </c>
      <c r="I26" s="21">
        <v>16</v>
      </c>
      <c r="J26" s="21">
        <v>10</v>
      </c>
      <c r="K26" s="21">
        <v>6</v>
      </c>
      <c r="L26" s="21">
        <v>2</v>
      </c>
      <c r="M26" s="21">
        <v>4</v>
      </c>
      <c r="N26" s="21">
        <v>1</v>
      </c>
      <c r="O26" s="21">
        <v>4</v>
      </c>
      <c r="P26" s="21">
        <v>2</v>
      </c>
      <c r="Q26" s="21">
        <v>1</v>
      </c>
      <c r="R26" s="21">
        <v>3</v>
      </c>
      <c r="S26" s="21">
        <v>6</v>
      </c>
      <c r="T26" s="21">
        <v>2</v>
      </c>
      <c r="U26" s="22">
        <v>1</v>
      </c>
    </row>
    <row r="27" spans="1:21" s="11" customFormat="1" ht="14.1" customHeight="1">
      <c r="A27" s="12" t="s">
        <v>62</v>
      </c>
      <c r="B27" s="13" t="s">
        <v>26</v>
      </c>
      <c r="C27" s="23">
        <f t="shared" si="0"/>
        <v>225</v>
      </c>
      <c r="D27" s="23">
        <v>156</v>
      </c>
      <c r="E27" s="23">
        <v>5</v>
      </c>
      <c r="F27" s="23">
        <v>15</v>
      </c>
      <c r="G27" s="23">
        <v>4</v>
      </c>
      <c r="H27" s="23">
        <v>13</v>
      </c>
      <c r="I27" s="23">
        <v>11</v>
      </c>
      <c r="J27" s="23">
        <v>4</v>
      </c>
      <c r="K27" s="23">
        <v>4</v>
      </c>
      <c r="L27" s="23">
        <v>2</v>
      </c>
      <c r="M27" s="23">
        <v>3</v>
      </c>
      <c r="N27" s="23">
        <v>0</v>
      </c>
      <c r="O27" s="23">
        <v>0</v>
      </c>
      <c r="P27" s="23">
        <v>1</v>
      </c>
      <c r="Q27" s="23">
        <v>1</v>
      </c>
      <c r="R27" s="23">
        <v>1</v>
      </c>
      <c r="S27" s="23">
        <v>3</v>
      </c>
      <c r="T27" s="23">
        <v>1</v>
      </c>
      <c r="U27" s="24">
        <v>1</v>
      </c>
    </row>
    <row r="28" spans="1:21" s="11" customFormat="1" ht="14.1" customHeight="1">
      <c r="A28" s="14"/>
      <c r="B28" s="15" t="s">
        <v>27</v>
      </c>
      <c r="C28" s="25">
        <f t="shared" si="0"/>
        <v>192</v>
      </c>
      <c r="D28" s="25">
        <v>138</v>
      </c>
      <c r="E28" s="25">
        <v>7</v>
      </c>
      <c r="F28" s="25">
        <v>4</v>
      </c>
      <c r="G28" s="25">
        <v>11</v>
      </c>
      <c r="H28" s="25">
        <v>6</v>
      </c>
      <c r="I28" s="25">
        <v>5</v>
      </c>
      <c r="J28" s="25">
        <v>6</v>
      </c>
      <c r="K28" s="25">
        <v>2</v>
      </c>
      <c r="L28" s="25">
        <v>0</v>
      </c>
      <c r="M28" s="25">
        <v>1</v>
      </c>
      <c r="N28" s="25">
        <v>1</v>
      </c>
      <c r="O28" s="25">
        <v>4</v>
      </c>
      <c r="P28" s="25">
        <v>1</v>
      </c>
      <c r="Q28" s="25">
        <v>0</v>
      </c>
      <c r="R28" s="25">
        <v>2</v>
      </c>
      <c r="S28" s="25">
        <v>3</v>
      </c>
      <c r="T28" s="25">
        <v>1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98</v>
      </c>
      <c r="D29" s="21">
        <v>64</v>
      </c>
      <c r="E29" s="21">
        <v>6</v>
      </c>
      <c r="F29" s="21">
        <v>4</v>
      </c>
      <c r="G29" s="21">
        <v>4</v>
      </c>
      <c r="H29" s="21">
        <v>1</v>
      </c>
      <c r="I29" s="21">
        <v>3</v>
      </c>
      <c r="J29" s="21">
        <v>4</v>
      </c>
      <c r="K29" s="21">
        <v>3</v>
      </c>
      <c r="L29" s="21">
        <v>2</v>
      </c>
      <c r="M29" s="21">
        <v>0</v>
      </c>
      <c r="N29" s="21">
        <v>1</v>
      </c>
      <c r="O29" s="21">
        <v>3</v>
      </c>
      <c r="P29" s="21">
        <v>1</v>
      </c>
      <c r="Q29" s="21">
        <v>0</v>
      </c>
      <c r="R29" s="21">
        <v>2</v>
      </c>
      <c r="S29" s="21">
        <v>0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52</v>
      </c>
      <c r="D30" s="23">
        <v>35</v>
      </c>
      <c r="E30" s="23">
        <v>3</v>
      </c>
      <c r="F30" s="23">
        <v>2</v>
      </c>
      <c r="G30" s="23">
        <v>2</v>
      </c>
      <c r="H30" s="23">
        <v>1</v>
      </c>
      <c r="I30" s="23">
        <v>1</v>
      </c>
      <c r="J30" s="23">
        <v>1</v>
      </c>
      <c r="K30" s="23">
        <v>2</v>
      </c>
      <c r="L30" s="23">
        <v>1</v>
      </c>
      <c r="M30" s="23">
        <v>0</v>
      </c>
      <c r="N30" s="23">
        <v>0</v>
      </c>
      <c r="O30" s="23">
        <v>2</v>
      </c>
      <c r="P30" s="23">
        <v>1</v>
      </c>
      <c r="Q30" s="23">
        <v>0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46</v>
      </c>
      <c r="D31" s="25">
        <v>29</v>
      </c>
      <c r="E31" s="25">
        <v>3</v>
      </c>
      <c r="F31" s="25">
        <v>2</v>
      </c>
      <c r="G31" s="25">
        <v>2</v>
      </c>
      <c r="H31" s="25">
        <v>0</v>
      </c>
      <c r="I31" s="25">
        <v>2</v>
      </c>
      <c r="J31" s="25">
        <v>3</v>
      </c>
      <c r="K31" s="25">
        <v>1</v>
      </c>
      <c r="L31" s="25">
        <v>1</v>
      </c>
      <c r="M31" s="25">
        <v>0</v>
      </c>
      <c r="N31" s="25">
        <v>1</v>
      </c>
      <c r="O31" s="25">
        <v>1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91</v>
      </c>
      <c r="D32" s="21">
        <v>61</v>
      </c>
      <c r="E32" s="21">
        <v>10</v>
      </c>
      <c r="F32" s="21">
        <v>3</v>
      </c>
      <c r="G32" s="21">
        <v>4</v>
      </c>
      <c r="H32" s="21">
        <v>3</v>
      </c>
      <c r="I32" s="21">
        <v>0</v>
      </c>
      <c r="J32" s="21">
        <v>3</v>
      </c>
      <c r="K32" s="21">
        <v>1</v>
      </c>
      <c r="L32" s="21">
        <v>0</v>
      </c>
      <c r="M32" s="21">
        <v>2</v>
      </c>
      <c r="N32" s="21">
        <v>0</v>
      </c>
      <c r="O32" s="21">
        <v>2</v>
      </c>
      <c r="P32" s="21">
        <v>1</v>
      </c>
      <c r="Q32" s="21">
        <v>0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48</v>
      </c>
      <c r="D33" s="23">
        <v>34</v>
      </c>
      <c r="E33" s="23">
        <v>5</v>
      </c>
      <c r="F33" s="23">
        <v>1</v>
      </c>
      <c r="G33" s="23">
        <v>2</v>
      </c>
      <c r="H33" s="23">
        <v>1</v>
      </c>
      <c r="I33" s="23">
        <v>0</v>
      </c>
      <c r="J33" s="23">
        <v>2</v>
      </c>
      <c r="K33" s="23">
        <v>0</v>
      </c>
      <c r="L33" s="23">
        <v>0</v>
      </c>
      <c r="M33" s="23">
        <v>1</v>
      </c>
      <c r="N33" s="23">
        <v>0</v>
      </c>
      <c r="O33" s="23">
        <v>1</v>
      </c>
      <c r="P33" s="23">
        <v>0</v>
      </c>
      <c r="Q33" s="23">
        <v>0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43</v>
      </c>
      <c r="D34" s="25">
        <v>27</v>
      </c>
      <c r="E34" s="25">
        <v>5</v>
      </c>
      <c r="F34" s="25">
        <v>2</v>
      </c>
      <c r="G34" s="25">
        <v>2</v>
      </c>
      <c r="H34" s="25">
        <v>2</v>
      </c>
      <c r="I34" s="25">
        <v>0</v>
      </c>
      <c r="J34" s="25">
        <v>1</v>
      </c>
      <c r="K34" s="25">
        <v>1</v>
      </c>
      <c r="L34" s="25">
        <v>0</v>
      </c>
      <c r="M34" s="25">
        <v>1</v>
      </c>
      <c r="N34" s="25">
        <v>0</v>
      </c>
      <c r="O34" s="25">
        <v>1</v>
      </c>
      <c r="P34" s="25">
        <v>1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178</v>
      </c>
      <c r="D35" s="21">
        <v>132</v>
      </c>
      <c r="E35" s="21">
        <v>14</v>
      </c>
      <c r="F35" s="21">
        <v>9</v>
      </c>
      <c r="G35" s="21">
        <v>5</v>
      </c>
      <c r="H35" s="21">
        <v>6</v>
      </c>
      <c r="I35" s="21">
        <v>3</v>
      </c>
      <c r="J35" s="21">
        <v>3</v>
      </c>
      <c r="K35" s="21">
        <v>0</v>
      </c>
      <c r="L35" s="21">
        <v>2</v>
      </c>
      <c r="M35" s="21">
        <v>1</v>
      </c>
      <c r="N35" s="21">
        <v>1</v>
      </c>
      <c r="O35" s="21">
        <v>1</v>
      </c>
      <c r="P35" s="21">
        <v>1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87</v>
      </c>
      <c r="D36" s="23">
        <v>65</v>
      </c>
      <c r="E36" s="23">
        <v>7</v>
      </c>
      <c r="F36" s="23">
        <v>6</v>
      </c>
      <c r="G36" s="23">
        <v>1</v>
      </c>
      <c r="H36" s="23">
        <v>4</v>
      </c>
      <c r="I36" s="23">
        <v>2</v>
      </c>
      <c r="J36" s="23">
        <v>0</v>
      </c>
      <c r="K36" s="23">
        <v>0</v>
      </c>
      <c r="L36" s="23">
        <v>0</v>
      </c>
      <c r="M36" s="23">
        <v>1</v>
      </c>
      <c r="N36" s="23">
        <v>0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91</v>
      </c>
      <c r="D37" s="25">
        <v>67</v>
      </c>
      <c r="E37" s="25">
        <v>7</v>
      </c>
      <c r="F37" s="25">
        <v>3</v>
      </c>
      <c r="G37" s="25">
        <v>4</v>
      </c>
      <c r="H37" s="25">
        <v>2</v>
      </c>
      <c r="I37" s="25">
        <v>1</v>
      </c>
      <c r="J37" s="25">
        <v>3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5">
        <v>1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122</v>
      </c>
      <c r="D38" s="21">
        <v>99</v>
      </c>
      <c r="E38" s="21">
        <v>6</v>
      </c>
      <c r="F38" s="21">
        <v>4</v>
      </c>
      <c r="G38" s="21">
        <v>0</v>
      </c>
      <c r="H38" s="21">
        <v>3</v>
      </c>
      <c r="I38" s="21">
        <v>2</v>
      </c>
      <c r="J38" s="21">
        <v>4</v>
      </c>
      <c r="K38" s="21">
        <v>1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1</v>
      </c>
      <c r="S38" s="21">
        <v>1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69</v>
      </c>
      <c r="D39" s="23">
        <v>55</v>
      </c>
      <c r="E39" s="23">
        <v>5</v>
      </c>
      <c r="F39" s="23">
        <v>2</v>
      </c>
      <c r="G39" s="23">
        <v>0</v>
      </c>
      <c r="H39" s="23">
        <v>2</v>
      </c>
      <c r="I39" s="23">
        <v>1</v>
      </c>
      <c r="J39" s="23">
        <v>2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1</v>
      </c>
      <c r="S39" s="23">
        <v>1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53</v>
      </c>
      <c r="D40" s="25">
        <v>44</v>
      </c>
      <c r="E40" s="25">
        <v>1</v>
      </c>
      <c r="F40" s="25">
        <v>2</v>
      </c>
      <c r="G40" s="25">
        <v>0</v>
      </c>
      <c r="H40" s="25">
        <v>1</v>
      </c>
      <c r="I40" s="25">
        <v>1</v>
      </c>
      <c r="J40" s="25">
        <v>2</v>
      </c>
      <c r="K40" s="25">
        <v>1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127</v>
      </c>
      <c r="D41" s="21">
        <v>103</v>
      </c>
      <c r="E41" s="21">
        <v>7</v>
      </c>
      <c r="F41" s="21">
        <v>3</v>
      </c>
      <c r="G41" s="21">
        <v>3</v>
      </c>
      <c r="H41" s="21">
        <v>3</v>
      </c>
      <c r="I41" s="21">
        <v>2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2</v>
      </c>
      <c r="T41" s="21">
        <v>1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63</v>
      </c>
      <c r="D42" s="23">
        <v>51</v>
      </c>
      <c r="E42" s="23">
        <v>3</v>
      </c>
      <c r="F42" s="23">
        <v>2</v>
      </c>
      <c r="G42" s="23">
        <v>0</v>
      </c>
      <c r="H42" s="23">
        <v>1</v>
      </c>
      <c r="I42" s="23">
        <v>2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2</v>
      </c>
      <c r="T42" s="23">
        <v>1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64</v>
      </c>
      <c r="D43" s="25">
        <v>52</v>
      </c>
      <c r="E43" s="25">
        <v>4</v>
      </c>
      <c r="F43" s="25">
        <v>1</v>
      </c>
      <c r="G43" s="25">
        <v>3</v>
      </c>
      <c r="H43" s="25">
        <v>2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0</v>
      </c>
      <c r="U43" s="26">
        <v>1</v>
      </c>
    </row>
    <row r="44" spans="1:21" s="11" customFormat="1" ht="14.1" customHeight="1">
      <c r="A44" s="12"/>
      <c r="B44" s="13" t="s">
        <v>24</v>
      </c>
      <c r="C44" s="21">
        <f t="shared" si="4"/>
        <v>100</v>
      </c>
      <c r="D44" s="21">
        <v>72</v>
      </c>
      <c r="E44" s="21">
        <v>5</v>
      </c>
      <c r="F44" s="21">
        <v>7</v>
      </c>
      <c r="G44" s="21">
        <v>3</v>
      </c>
      <c r="H44" s="21">
        <v>6</v>
      </c>
      <c r="I44" s="21">
        <v>2</v>
      </c>
      <c r="J44" s="21">
        <v>2</v>
      </c>
      <c r="K44" s="21">
        <v>2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1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49</v>
      </c>
      <c r="D45" s="23">
        <v>34</v>
      </c>
      <c r="E45" s="23">
        <v>2</v>
      </c>
      <c r="F45" s="23">
        <v>3</v>
      </c>
      <c r="G45" s="23">
        <v>2</v>
      </c>
      <c r="H45" s="23">
        <v>3</v>
      </c>
      <c r="I45" s="23">
        <v>2</v>
      </c>
      <c r="J45" s="23">
        <v>1</v>
      </c>
      <c r="K45" s="23">
        <v>1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1</v>
      </c>
    </row>
    <row r="46" spans="1:21" s="11" customFormat="1" ht="14.1" customHeight="1">
      <c r="A46" s="14"/>
      <c r="B46" s="15" t="s">
        <v>27</v>
      </c>
      <c r="C46" s="25">
        <f t="shared" si="4"/>
        <v>51</v>
      </c>
      <c r="D46" s="25">
        <v>38</v>
      </c>
      <c r="E46" s="25">
        <v>3</v>
      </c>
      <c r="F46" s="25">
        <v>4</v>
      </c>
      <c r="G46" s="25">
        <v>1</v>
      </c>
      <c r="H46" s="25">
        <v>3</v>
      </c>
      <c r="I46" s="25">
        <v>0</v>
      </c>
      <c r="J46" s="25">
        <v>1</v>
      </c>
      <c r="K46" s="25">
        <v>1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185</v>
      </c>
      <c r="D47" s="21">
        <v>137</v>
      </c>
      <c r="E47" s="21">
        <v>5</v>
      </c>
      <c r="F47" s="21">
        <v>7</v>
      </c>
      <c r="G47" s="21">
        <v>5</v>
      </c>
      <c r="H47" s="21">
        <v>6</v>
      </c>
      <c r="I47" s="21">
        <v>4</v>
      </c>
      <c r="J47" s="21">
        <v>5</v>
      </c>
      <c r="K47" s="21">
        <v>2</v>
      </c>
      <c r="L47" s="21">
        <v>4</v>
      </c>
      <c r="M47" s="21">
        <v>3</v>
      </c>
      <c r="N47" s="21">
        <v>0</v>
      </c>
      <c r="O47" s="21">
        <v>0</v>
      </c>
      <c r="P47" s="21">
        <v>2</v>
      </c>
      <c r="Q47" s="21">
        <v>2</v>
      </c>
      <c r="R47" s="21">
        <v>1</v>
      </c>
      <c r="S47" s="21">
        <v>2</v>
      </c>
      <c r="T47" s="21">
        <v>0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97</v>
      </c>
      <c r="D48" s="23">
        <v>72</v>
      </c>
      <c r="E48" s="23">
        <v>1</v>
      </c>
      <c r="F48" s="23">
        <v>4</v>
      </c>
      <c r="G48" s="23">
        <v>2</v>
      </c>
      <c r="H48" s="23">
        <v>3</v>
      </c>
      <c r="I48" s="23">
        <v>3</v>
      </c>
      <c r="J48" s="23">
        <v>5</v>
      </c>
      <c r="K48" s="23">
        <v>1</v>
      </c>
      <c r="L48" s="23">
        <v>0</v>
      </c>
      <c r="M48" s="23">
        <v>2</v>
      </c>
      <c r="N48" s="23">
        <v>0</v>
      </c>
      <c r="O48" s="23">
        <v>0</v>
      </c>
      <c r="P48" s="23">
        <v>2</v>
      </c>
      <c r="Q48" s="23">
        <v>1</v>
      </c>
      <c r="R48" s="23">
        <v>1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88</v>
      </c>
      <c r="D49" s="25">
        <v>65</v>
      </c>
      <c r="E49" s="25">
        <v>4</v>
      </c>
      <c r="F49" s="25">
        <v>3</v>
      </c>
      <c r="G49" s="25">
        <v>3</v>
      </c>
      <c r="H49" s="25">
        <v>3</v>
      </c>
      <c r="I49" s="25">
        <v>1</v>
      </c>
      <c r="J49" s="25">
        <v>0</v>
      </c>
      <c r="K49" s="25">
        <v>1</v>
      </c>
      <c r="L49" s="25">
        <v>4</v>
      </c>
      <c r="M49" s="25">
        <v>1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2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104</v>
      </c>
      <c r="D50" s="21">
        <v>50</v>
      </c>
      <c r="E50" s="21">
        <v>7</v>
      </c>
      <c r="F50" s="21">
        <v>8</v>
      </c>
      <c r="G50" s="21">
        <v>7</v>
      </c>
      <c r="H50" s="21">
        <v>9</v>
      </c>
      <c r="I50" s="21">
        <v>2</v>
      </c>
      <c r="J50" s="21">
        <v>1</v>
      </c>
      <c r="K50" s="21">
        <v>2</v>
      </c>
      <c r="L50" s="21">
        <v>0</v>
      </c>
      <c r="M50" s="21">
        <v>4</v>
      </c>
      <c r="N50" s="21">
        <v>3</v>
      </c>
      <c r="O50" s="21">
        <v>2</v>
      </c>
      <c r="P50" s="21">
        <v>3</v>
      </c>
      <c r="Q50" s="21">
        <v>2</v>
      </c>
      <c r="R50" s="21">
        <v>3</v>
      </c>
      <c r="S50" s="21">
        <v>1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51</v>
      </c>
      <c r="D51" s="23">
        <v>29</v>
      </c>
      <c r="E51" s="23">
        <v>1</v>
      </c>
      <c r="F51" s="23">
        <v>4</v>
      </c>
      <c r="G51" s="23">
        <v>1</v>
      </c>
      <c r="H51" s="23">
        <v>4</v>
      </c>
      <c r="I51" s="23">
        <v>1</v>
      </c>
      <c r="J51" s="23">
        <v>1</v>
      </c>
      <c r="K51" s="23">
        <v>2</v>
      </c>
      <c r="L51" s="23">
        <v>0</v>
      </c>
      <c r="M51" s="23">
        <v>1</v>
      </c>
      <c r="N51" s="23">
        <v>2</v>
      </c>
      <c r="O51" s="23">
        <v>2</v>
      </c>
      <c r="P51" s="23">
        <v>0</v>
      </c>
      <c r="Q51" s="23">
        <v>1</v>
      </c>
      <c r="R51" s="23">
        <v>1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53</v>
      </c>
      <c r="D52" s="25">
        <v>21</v>
      </c>
      <c r="E52" s="25">
        <v>6</v>
      </c>
      <c r="F52" s="25">
        <v>4</v>
      </c>
      <c r="G52" s="25">
        <v>6</v>
      </c>
      <c r="H52" s="25">
        <v>5</v>
      </c>
      <c r="I52" s="25">
        <v>1</v>
      </c>
      <c r="J52" s="25">
        <v>0</v>
      </c>
      <c r="K52" s="25">
        <v>0</v>
      </c>
      <c r="L52" s="25">
        <v>0</v>
      </c>
      <c r="M52" s="25">
        <v>3</v>
      </c>
      <c r="N52" s="25">
        <v>1</v>
      </c>
      <c r="O52" s="25">
        <v>0</v>
      </c>
      <c r="P52" s="25">
        <v>3</v>
      </c>
      <c r="Q52" s="25">
        <v>1</v>
      </c>
      <c r="R52" s="25">
        <v>2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151</v>
      </c>
      <c r="D53" s="21">
        <v>90</v>
      </c>
      <c r="E53" s="21">
        <v>7</v>
      </c>
      <c r="F53" s="21">
        <v>3</v>
      </c>
      <c r="G53" s="21">
        <v>4</v>
      </c>
      <c r="H53" s="21">
        <v>7</v>
      </c>
      <c r="I53" s="21">
        <v>8</v>
      </c>
      <c r="J53" s="21">
        <v>9</v>
      </c>
      <c r="K53" s="21">
        <v>3</v>
      </c>
      <c r="L53" s="21">
        <v>4</v>
      </c>
      <c r="M53" s="21">
        <v>2</v>
      </c>
      <c r="N53" s="21">
        <v>1</v>
      </c>
      <c r="O53" s="21">
        <v>1</v>
      </c>
      <c r="P53" s="21">
        <v>3</v>
      </c>
      <c r="Q53" s="21">
        <v>3</v>
      </c>
      <c r="R53" s="21">
        <v>2</v>
      </c>
      <c r="S53" s="21">
        <v>2</v>
      </c>
      <c r="T53" s="21">
        <v>2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84</v>
      </c>
      <c r="D54" s="23">
        <v>47</v>
      </c>
      <c r="E54" s="23">
        <v>4</v>
      </c>
      <c r="F54" s="23">
        <v>2</v>
      </c>
      <c r="G54" s="23">
        <v>2</v>
      </c>
      <c r="H54" s="23">
        <v>4</v>
      </c>
      <c r="I54" s="23">
        <v>6</v>
      </c>
      <c r="J54" s="23">
        <v>7</v>
      </c>
      <c r="K54" s="23">
        <v>3</v>
      </c>
      <c r="L54" s="23">
        <v>3</v>
      </c>
      <c r="M54" s="23">
        <v>1</v>
      </c>
      <c r="N54" s="23">
        <v>1</v>
      </c>
      <c r="O54" s="23">
        <v>0</v>
      </c>
      <c r="P54" s="23">
        <v>1</v>
      </c>
      <c r="Q54" s="23">
        <v>2</v>
      </c>
      <c r="R54" s="23">
        <v>0</v>
      </c>
      <c r="S54" s="23">
        <v>0</v>
      </c>
      <c r="T54" s="23">
        <v>1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67</v>
      </c>
      <c r="D55" s="25">
        <v>43</v>
      </c>
      <c r="E55" s="25">
        <v>3</v>
      </c>
      <c r="F55" s="25">
        <v>1</v>
      </c>
      <c r="G55" s="25">
        <v>2</v>
      </c>
      <c r="H55" s="25">
        <v>3</v>
      </c>
      <c r="I55" s="25">
        <v>2</v>
      </c>
      <c r="J55" s="25">
        <v>2</v>
      </c>
      <c r="K55" s="25">
        <v>0</v>
      </c>
      <c r="L55" s="25">
        <v>1</v>
      </c>
      <c r="M55" s="25">
        <v>1</v>
      </c>
      <c r="N55" s="25">
        <v>0</v>
      </c>
      <c r="O55" s="25">
        <v>1</v>
      </c>
      <c r="P55" s="25">
        <v>2</v>
      </c>
      <c r="Q55" s="25">
        <v>1</v>
      </c>
      <c r="R55" s="25">
        <v>2</v>
      </c>
      <c r="S55" s="25">
        <v>2</v>
      </c>
      <c r="T55" s="25">
        <v>1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17</v>
      </c>
      <c r="D56" s="21">
        <v>12</v>
      </c>
      <c r="E56" s="21">
        <v>0</v>
      </c>
      <c r="F56" s="21">
        <v>2</v>
      </c>
      <c r="G56" s="21">
        <v>1</v>
      </c>
      <c r="H56" s="21">
        <v>0</v>
      </c>
      <c r="I56" s="21">
        <v>1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9</v>
      </c>
      <c r="D57" s="23">
        <v>6</v>
      </c>
      <c r="E57" s="23">
        <v>0</v>
      </c>
      <c r="F57" s="23">
        <v>1</v>
      </c>
      <c r="G57" s="23">
        <v>1</v>
      </c>
      <c r="H57" s="23">
        <v>0</v>
      </c>
      <c r="I57" s="23">
        <v>1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8</v>
      </c>
      <c r="D58" s="25">
        <v>6</v>
      </c>
      <c r="E58" s="25">
        <v>0</v>
      </c>
      <c r="F58" s="25"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1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75</v>
      </c>
      <c r="D59" s="21">
        <v>51</v>
      </c>
      <c r="E59" s="21">
        <v>8</v>
      </c>
      <c r="F59" s="21">
        <v>5</v>
      </c>
      <c r="G59" s="21">
        <v>3</v>
      </c>
      <c r="H59" s="21">
        <v>2</v>
      </c>
      <c r="I59" s="21">
        <v>3</v>
      </c>
      <c r="J59" s="21">
        <v>0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43</v>
      </c>
      <c r="D60" s="23">
        <v>29</v>
      </c>
      <c r="E60" s="23">
        <v>5</v>
      </c>
      <c r="F60" s="23">
        <v>3</v>
      </c>
      <c r="G60" s="23">
        <v>1</v>
      </c>
      <c r="H60" s="23">
        <v>1</v>
      </c>
      <c r="I60" s="23">
        <v>3</v>
      </c>
      <c r="J60" s="23">
        <v>0</v>
      </c>
      <c r="K60" s="23">
        <v>0</v>
      </c>
      <c r="L60" s="23">
        <v>1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32</v>
      </c>
      <c r="D61" s="25">
        <v>22</v>
      </c>
      <c r="E61" s="25">
        <v>3</v>
      </c>
      <c r="F61" s="25">
        <v>2</v>
      </c>
      <c r="G61" s="25">
        <v>2</v>
      </c>
      <c r="H61" s="25">
        <v>1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4.1" customHeight="1">
      <c r="A62" s="12"/>
      <c r="B62" s="13" t="s">
        <v>24</v>
      </c>
      <c r="C62" s="21">
        <f t="shared" si="4"/>
        <v>67</v>
      </c>
      <c r="D62" s="21">
        <v>43</v>
      </c>
      <c r="E62" s="21">
        <v>3</v>
      </c>
      <c r="F62" s="21">
        <v>3</v>
      </c>
      <c r="G62" s="21">
        <v>2</v>
      </c>
      <c r="H62" s="21">
        <v>2</v>
      </c>
      <c r="I62" s="21">
        <v>3</v>
      </c>
      <c r="J62" s="21">
        <v>1</v>
      </c>
      <c r="K62" s="21">
        <v>0</v>
      </c>
      <c r="L62" s="21">
        <v>0</v>
      </c>
      <c r="M62" s="21">
        <v>2</v>
      </c>
      <c r="N62" s="21">
        <v>3</v>
      </c>
      <c r="O62" s="21">
        <v>0</v>
      </c>
      <c r="P62" s="21">
        <v>1</v>
      </c>
      <c r="Q62" s="21">
        <v>0</v>
      </c>
      <c r="R62" s="21">
        <v>0</v>
      </c>
      <c r="S62" s="21">
        <v>1</v>
      </c>
      <c r="T62" s="21">
        <v>1</v>
      </c>
      <c r="U62" s="22">
        <v>2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34</v>
      </c>
      <c r="D63" s="23">
        <v>20</v>
      </c>
      <c r="E63" s="23">
        <v>3</v>
      </c>
      <c r="F63" s="23">
        <v>2</v>
      </c>
      <c r="G63" s="23">
        <v>0</v>
      </c>
      <c r="H63" s="23">
        <v>1</v>
      </c>
      <c r="I63" s="23">
        <v>0</v>
      </c>
      <c r="J63" s="23">
        <v>1</v>
      </c>
      <c r="K63" s="23">
        <v>0</v>
      </c>
      <c r="L63" s="23">
        <v>0</v>
      </c>
      <c r="M63" s="23">
        <v>2</v>
      </c>
      <c r="N63" s="23">
        <v>2</v>
      </c>
      <c r="O63" s="23">
        <v>0</v>
      </c>
      <c r="P63" s="23">
        <v>1</v>
      </c>
      <c r="Q63" s="23">
        <v>0</v>
      </c>
      <c r="R63" s="23">
        <v>0</v>
      </c>
      <c r="S63" s="23">
        <v>0</v>
      </c>
      <c r="T63" s="23">
        <v>1</v>
      </c>
      <c r="U63" s="24">
        <v>1</v>
      </c>
    </row>
    <row r="64" spans="1:21" s="11" customFormat="1" ht="14.1" customHeight="1">
      <c r="A64" s="14"/>
      <c r="B64" s="15" t="s">
        <v>27</v>
      </c>
      <c r="C64" s="25">
        <f t="shared" si="4"/>
        <v>33</v>
      </c>
      <c r="D64" s="25">
        <v>23</v>
      </c>
      <c r="E64" s="25">
        <v>0</v>
      </c>
      <c r="F64" s="25">
        <v>1</v>
      </c>
      <c r="G64" s="25">
        <v>2</v>
      </c>
      <c r="H64" s="25">
        <v>1</v>
      </c>
      <c r="I64" s="25">
        <v>3</v>
      </c>
      <c r="J64" s="25">
        <v>0</v>
      </c>
      <c r="K64" s="25">
        <v>0</v>
      </c>
      <c r="L64" s="25">
        <v>0</v>
      </c>
      <c r="M64" s="25">
        <v>0</v>
      </c>
      <c r="N64" s="25">
        <v>1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6">
        <v>1</v>
      </c>
    </row>
    <row r="65" spans="1:21" s="11" customFormat="1" ht="14.1" customHeight="1">
      <c r="A65" s="12"/>
      <c r="B65" s="13" t="s">
        <v>24</v>
      </c>
      <c r="C65" s="21">
        <f t="shared" si="4"/>
        <v>82</v>
      </c>
      <c r="D65" s="21">
        <v>64</v>
      </c>
      <c r="E65" s="21">
        <v>3</v>
      </c>
      <c r="F65" s="21">
        <v>1</v>
      </c>
      <c r="G65" s="21">
        <v>2</v>
      </c>
      <c r="H65" s="21">
        <v>2</v>
      </c>
      <c r="I65" s="21">
        <v>1</v>
      </c>
      <c r="J65" s="21">
        <v>1</v>
      </c>
      <c r="K65" s="21">
        <v>0</v>
      </c>
      <c r="L65" s="21">
        <v>0</v>
      </c>
      <c r="M65" s="21">
        <v>1</v>
      </c>
      <c r="N65" s="21">
        <v>2</v>
      </c>
      <c r="O65" s="21">
        <v>1</v>
      </c>
      <c r="P65" s="21">
        <v>2</v>
      </c>
      <c r="Q65" s="21">
        <v>1</v>
      </c>
      <c r="R65" s="21">
        <v>1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45</v>
      </c>
      <c r="D66" s="23">
        <v>35</v>
      </c>
      <c r="E66" s="23">
        <v>2</v>
      </c>
      <c r="F66" s="23">
        <v>0</v>
      </c>
      <c r="G66" s="23">
        <v>2</v>
      </c>
      <c r="H66" s="23">
        <v>1</v>
      </c>
      <c r="I66" s="23">
        <v>0</v>
      </c>
      <c r="J66" s="23">
        <v>0</v>
      </c>
      <c r="K66" s="23">
        <v>0</v>
      </c>
      <c r="L66" s="23">
        <v>0</v>
      </c>
      <c r="M66" s="23">
        <v>1</v>
      </c>
      <c r="N66" s="23">
        <v>2</v>
      </c>
      <c r="O66" s="23">
        <v>0</v>
      </c>
      <c r="P66" s="23">
        <v>0</v>
      </c>
      <c r="Q66" s="23">
        <v>1</v>
      </c>
      <c r="R66" s="23">
        <v>1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37</v>
      </c>
      <c r="D67" s="25">
        <v>29</v>
      </c>
      <c r="E67" s="25">
        <v>1</v>
      </c>
      <c r="F67" s="25">
        <v>1</v>
      </c>
      <c r="G67" s="25">
        <v>0</v>
      </c>
      <c r="H67" s="25">
        <v>1</v>
      </c>
      <c r="I67" s="25">
        <v>1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2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13</v>
      </c>
      <c r="D68" s="21">
        <v>8</v>
      </c>
      <c r="E68" s="21">
        <v>1</v>
      </c>
      <c r="F68" s="21">
        <v>1</v>
      </c>
      <c r="G68" s="21">
        <v>0</v>
      </c>
      <c r="H68" s="21">
        <v>0</v>
      </c>
      <c r="I68" s="21">
        <v>2</v>
      </c>
      <c r="J68" s="21">
        <v>1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7</v>
      </c>
      <c r="D69" s="23">
        <v>5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1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6</v>
      </c>
      <c r="D70" s="25">
        <v>3</v>
      </c>
      <c r="E70" s="25">
        <v>1</v>
      </c>
      <c r="F70" s="25">
        <v>0</v>
      </c>
      <c r="G70" s="25">
        <v>0</v>
      </c>
      <c r="H70" s="25">
        <v>0</v>
      </c>
      <c r="I70" s="25">
        <v>2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3</v>
      </c>
      <c r="D71" s="21">
        <v>3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2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9"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66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4491</v>
      </c>
      <c r="D5" s="21">
        <f t="shared" ref="D5:U5" si="1">D8+D11+D14+D17+D20+D23+D26+D29+D32+D35+D38+D41+D44+D47+D50+D53+D56+D59+D62+D65+D68+D71+D74+D77+D80</f>
        <v>3218</v>
      </c>
      <c r="E5" s="21">
        <f t="shared" si="1"/>
        <v>210</v>
      </c>
      <c r="F5" s="21">
        <f t="shared" si="1"/>
        <v>193</v>
      </c>
      <c r="G5" s="21">
        <f t="shared" si="1"/>
        <v>130</v>
      </c>
      <c r="H5" s="21">
        <f t="shared" si="1"/>
        <v>132</v>
      </c>
      <c r="I5" s="21">
        <f t="shared" si="1"/>
        <v>92</v>
      </c>
      <c r="J5" s="21">
        <f t="shared" si="1"/>
        <v>109</v>
      </c>
      <c r="K5" s="21">
        <f t="shared" si="1"/>
        <v>56</v>
      </c>
      <c r="L5" s="21">
        <f t="shared" si="1"/>
        <v>41</v>
      </c>
      <c r="M5" s="21">
        <f t="shared" si="1"/>
        <v>40</v>
      </c>
      <c r="N5" s="21">
        <f t="shared" si="1"/>
        <v>34</v>
      </c>
      <c r="O5" s="21">
        <f t="shared" si="1"/>
        <v>59</v>
      </c>
      <c r="P5" s="21">
        <f t="shared" si="1"/>
        <v>44</v>
      </c>
      <c r="Q5" s="21">
        <f t="shared" si="1"/>
        <v>32</v>
      </c>
      <c r="R5" s="21">
        <f t="shared" si="1"/>
        <v>32</v>
      </c>
      <c r="S5" s="21">
        <f t="shared" si="1"/>
        <v>36</v>
      </c>
      <c r="T5" s="21">
        <f t="shared" si="1"/>
        <v>20</v>
      </c>
      <c r="U5" s="22">
        <f t="shared" si="1"/>
        <v>13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2318</v>
      </c>
      <c r="D6" s="23">
        <f t="shared" ref="D6:U6" si="2">D9+D12+D15+D18+D21+D24+D27+D30++D33+D36+D39+D42+D45+D48+D51+D54+D57+D60+D63+D66+D69+D72+D75+D78+D81</f>
        <v>1649</v>
      </c>
      <c r="E6" s="23">
        <f t="shared" si="2"/>
        <v>115</v>
      </c>
      <c r="F6" s="23">
        <f t="shared" si="2"/>
        <v>110</v>
      </c>
      <c r="G6" s="23">
        <f t="shared" si="2"/>
        <v>57</v>
      </c>
      <c r="H6" s="23">
        <f t="shared" si="2"/>
        <v>68</v>
      </c>
      <c r="I6" s="23">
        <f t="shared" si="2"/>
        <v>49</v>
      </c>
      <c r="J6" s="23">
        <f t="shared" si="2"/>
        <v>59</v>
      </c>
      <c r="K6" s="23">
        <f t="shared" si="2"/>
        <v>25</v>
      </c>
      <c r="L6" s="23">
        <f t="shared" si="2"/>
        <v>19</v>
      </c>
      <c r="M6" s="23">
        <f t="shared" si="2"/>
        <v>22</v>
      </c>
      <c r="N6" s="23">
        <f t="shared" si="2"/>
        <v>17</v>
      </c>
      <c r="O6" s="23">
        <f t="shared" si="2"/>
        <v>31</v>
      </c>
      <c r="P6" s="23">
        <f t="shared" si="2"/>
        <v>24</v>
      </c>
      <c r="Q6" s="23">
        <f t="shared" si="2"/>
        <v>18</v>
      </c>
      <c r="R6" s="23">
        <f t="shared" si="2"/>
        <v>22</v>
      </c>
      <c r="S6" s="23">
        <f t="shared" si="2"/>
        <v>21</v>
      </c>
      <c r="T6" s="23">
        <f t="shared" si="2"/>
        <v>6</v>
      </c>
      <c r="U6" s="24">
        <f t="shared" si="2"/>
        <v>6</v>
      </c>
    </row>
    <row r="7" spans="1:21" s="11" customFormat="1" ht="13.9" customHeight="1">
      <c r="A7" s="14"/>
      <c r="B7" s="15" t="s">
        <v>27</v>
      </c>
      <c r="C7" s="25">
        <f t="shared" si="0"/>
        <v>2173</v>
      </c>
      <c r="D7" s="25">
        <f t="shared" ref="D7:U7" si="3">D10+D13+D16+D19+D22+D25+D28+D31+D34+D37+D40+D43+D46+D49+D52+D55+D58+D61+D64+D67+D70+D73+D76+D79+D82</f>
        <v>1569</v>
      </c>
      <c r="E7" s="25">
        <f t="shared" si="3"/>
        <v>95</v>
      </c>
      <c r="F7" s="25">
        <f t="shared" si="3"/>
        <v>83</v>
      </c>
      <c r="G7" s="25">
        <f t="shared" si="3"/>
        <v>73</v>
      </c>
      <c r="H7" s="25">
        <f t="shared" si="3"/>
        <v>64</v>
      </c>
      <c r="I7" s="25">
        <f t="shared" si="3"/>
        <v>43</v>
      </c>
      <c r="J7" s="25">
        <f t="shared" si="3"/>
        <v>50</v>
      </c>
      <c r="K7" s="25">
        <f t="shared" si="3"/>
        <v>31</v>
      </c>
      <c r="L7" s="25">
        <f t="shared" si="3"/>
        <v>22</v>
      </c>
      <c r="M7" s="25">
        <f t="shared" si="3"/>
        <v>18</v>
      </c>
      <c r="N7" s="25">
        <f t="shared" si="3"/>
        <v>17</v>
      </c>
      <c r="O7" s="25">
        <f t="shared" si="3"/>
        <v>28</v>
      </c>
      <c r="P7" s="25">
        <f t="shared" si="3"/>
        <v>20</v>
      </c>
      <c r="Q7" s="25">
        <f t="shared" si="3"/>
        <v>14</v>
      </c>
      <c r="R7" s="25">
        <f t="shared" si="3"/>
        <v>10</v>
      </c>
      <c r="S7" s="25">
        <f t="shared" si="3"/>
        <v>15</v>
      </c>
      <c r="T7" s="25">
        <f t="shared" si="3"/>
        <v>14</v>
      </c>
      <c r="U7" s="26">
        <f t="shared" si="3"/>
        <v>7</v>
      </c>
    </row>
    <row r="8" spans="1:21" s="11" customFormat="1" ht="13.9" customHeight="1">
      <c r="A8" s="16"/>
      <c r="B8" s="13" t="s">
        <v>24</v>
      </c>
      <c r="C8" s="21">
        <f t="shared" si="0"/>
        <v>717</v>
      </c>
      <c r="D8" s="21">
        <v>506</v>
      </c>
      <c r="E8" s="21">
        <v>42</v>
      </c>
      <c r="F8" s="21">
        <v>32</v>
      </c>
      <c r="G8" s="21">
        <v>20</v>
      </c>
      <c r="H8" s="21">
        <v>19</v>
      </c>
      <c r="I8" s="21">
        <v>15</v>
      </c>
      <c r="J8" s="21">
        <v>18</v>
      </c>
      <c r="K8" s="21">
        <v>4</v>
      </c>
      <c r="L8" s="21">
        <v>12</v>
      </c>
      <c r="M8" s="21">
        <v>5</v>
      </c>
      <c r="N8" s="21">
        <v>5</v>
      </c>
      <c r="O8" s="21">
        <v>13</v>
      </c>
      <c r="P8" s="21">
        <v>7</v>
      </c>
      <c r="Q8" s="21">
        <v>9</v>
      </c>
      <c r="R8" s="21">
        <v>5</v>
      </c>
      <c r="S8" s="21">
        <v>3</v>
      </c>
      <c r="T8" s="21">
        <v>0</v>
      </c>
      <c r="U8" s="22">
        <v>2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368</v>
      </c>
      <c r="D9" s="23">
        <v>254</v>
      </c>
      <c r="E9" s="23">
        <v>21</v>
      </c>
      <c r="F9" s="23">
        <v>17</v>
      </c>
      <c r="G9" s="23">
        <v>7</v>
      </c>
      <c r="H9" s="23">
        <v>8</v>
      </c>
      <c r="I9" s="23">
        <v>8</v>
      </c>
      <c r="J9" s="23">
        <v>9</v>
      </c>
      <c r="K9" s="23">
        <v>3</v>
      </c>
      <c r="L9" s="23">
        <v>7</v>
      </c>
      <c r="M9" s="23">
        <v>4</v>
      </c>
      <c r="N9" s="23">
        <v>3</v>
      </c>
      <c r="O9" s="23">
        <v>8</v>
      </c>
      <c r="P9" s="23">
        <v>6</v>
      </c>
      <c r="Q9" s="23">
        <v>5</v>
      </c>
      <c r="R9" s="23">
        <v>4</v>
      </c>
      <c r="S9" s="23">
        <v>2</v>
      </c>
      <c r="T9" s="23">
        <v>0</v>
      </c>
      <c r="U9" s="24">
        <v>2</v>
      </c>
    </row>
    <row r="10" spans="1:21" s="11" customFormat="1" ht="13.9" customHeight="1">
      <c r="A10" s="17"/>
      <c r="B10" s="15" t="s">
        <v>27</v>
      </c>
      <c r="C10" s="25">
        <f t="shared" si="0"/>
        <v>349</v>
      </c>
      <c r="D10" s="25">
        <v>252</v>
      </c>
      <c r="E10" s="25">
        <v>21</v>
      </c>
      <c r="F10" s="25">
        <v>15</v>
      </c>
      <c r="G10" s="25">
        <v>13</v>
      </c>
      <c r="H10" s="25">
        <v>11</v>
      </c>
      <c r="I10" s="25">
        <v>7</v>
      </c>
      <c r="J10" s="25">
        <v>9</v>
      </c>
      <c r="K10" s="25">
        <v>1</v>
      </c>
      <c r="L10" s="25">
        <v>5</v>
      </c>
      <c r="M10" s="25">
        <v>1</v>
      </c>
      <c r="N10" s="25">
        <v>2</v>
      </c>
      <c r="O10" s="25">
        <v>5</v>
      </c>
      <c r="P10" s="25">
        <v>1</v>
      </c>
      <c r="Q10" s="25">
        <v>4</v>
      </c>
      <c r="R10" s="25">
        <v>1</v>
      </c>
      <c r="S10" s="25">
        <v>1</v>
      </c>
      <c r="T10" s="25">
        <v>0</v>
      </c>
      <c r="U10" s="26">
        <v>0</v>
      </c>
    </row>
    <row r="11" spans="1:21" s="11" customFormat="1" ht="13.9" customHeight="1">
      <c r="A11" s="12"/>
      <c r="B11" s="13" t="s">
        <v>24</v>
      </c>
      <c r="C11" s="21">
        <f t="shared" si="0"/>
        <v>101</v>
      </c>
      <c r="D11" s="21">
        <v>75</v>
      </c>
      <c r="E11" s="21">
        <v>3</v>
      </c>
      <c r="F11" s="21">
        <v>7</v>
      </c>
      <c r="G11" s="21">
        <v>1</v>
      </c>
      <c r="H11" s="21">
        <v>2</v>
      </c>
      <c r="I11" s="21">
        <v>2</v>
      </c>
      <c r="J11" s="21">
        <v>1</v>
      </c>
      <c r="K11" s="21">
        <v>1</v>
      </c>
      <c r="L11" s="21">
        <v>1</v>
      </c>
      <c r="M11" s="21">
        <v>0</v>
      </c>
      <c r="N11" s="21">
        <v>2</v>
      </c>
      <c r="O11" s="21">
        <v>3</v>
      </c>
      <c r="P11" s="21">
        <v>1</v>
      </c>
      <c r="Q11" s="21">
        <v>0</v>
      </c>
      <c r="R11" s="21">
        <v>0</v>
      </c>
      <c r="S11" s="21">
        <v>1</v>
      </c>
      <c r="T11" s="21">
        <v>1</v>
      </c>
      <c r="U11" s="22">
        <v>0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55</v>
      </c>
      <c r="D12" s="23">
        <v>39</v>
      </c>
      <c r="E12" s="23">
        <v>3</v>
      </c>
      <c r="F12" s="23">
        <v>5</v>
      </c>
      <c r="G12" s="23">
        <v>1</v>
      </c>
      <c r="H12" s="23">
        <v>1</v>
      </c>
      <c r="I12" s="23">
        <v>1</v>
      </c>
      <c r="J12" s="23">
        <v>1</v>
      </c>
      <c r="K12" s="23">
        <v>0</v>
      </c>
      <c r="L12" s="23">
        <v>1</v>
      </c>
      <c r="M12" s="23">
        <v>0</v>
      </c>
      <c r="N12" s="23">
        <v>2</v>
      </c>
      <c r="O12" s="23">
        <v>0</v>
      </c>
      <c r="P12" s="23">
        <v>0</v>
      </c>
      <c r="Q12" s="23">
        <v>0</v>
      </c>
      <c r="R12" s="23">
        <v>0</v>
      </c>
      <c r="S12" s="23">
        <v>1</v>
      </c>
      <c r="T12" s="23">
        <v>0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46</v>
      </c>
      <c r="D13" s="25">
        <v>36</v>
      </c>
      <c r="E13" s="25">
        <v>0</v>
      </c>
      <c r="F13" s="25">
        <v>2</v>
      </c>
      <c r="G13" s="25">
        <v>0</v>
      </c>
      <c r="H13" s="25">
        <v>1</v>
      </c>
      <c r="I13" s="25">
        <v>1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3</v>
      </c>
      <c r="P13" s="25">
        <v>1</v>
      </c>
      <c r="Q13" s="25">
        <v>0</v>
      </c>
      <c r="R13" s="25">
        <v>0</v>
      </c>
      <c r="S13" s="25">
        <v>0</v>
      </c>
      <c r="T13" s="25">
        <v>1</v>
      </c>
      <c r="U13" s="26">
        <v>0</v>
      </c>
    </row>
    <row r="14" spans="1:21" s="11" customFormat="1" ht="13.9" customHeight="1">
      <c r="A14" s="12"/>
      <c r="B14" s="13" t="s">
        <v>24</v>
      </c>
      <c r="C14" s="21">
        <f t="shared" si="0"/>
        <v>458</v>
      </c>
      <c r="D14" s="21">
        <v>333</v>
      </c>
      <c r="E14" s="21">
        <v>23</v>
      </c>
      <c r="F14" s="21">
        <v>18</v>
      </c>
      <c r="G14" s="21">
        <v>13</v>
      </c>
      <c r="H14" s="21">
        <v>9</v>
      </c>
      <c r="I14" s="21">
        <v>12</v>
      </c>
      <c r="J14" s="21">
        <v>8</v>
      </c>
      <c r="K14" s="21">
        <v>9</v>
      </c>
      <c r="L14" s="21">
        <v>4</v>
      </c>
      <c r="M14" s="21">
        <v>6</v>
      </c>
      <c r="N14" s="21">
        <v>2</v>
      </c>
      <c r="O14" s="21">
        <v>3</v>
      </c>
      <c r="P14" s="21">
        <v>4</v>
      </c>
      <c r="Q14" s="21">
        <v>1</v>
      </c>
      <c r="R14" s="21">
        <v>3</v>
      </c>
      <c r="S14" s="21">
        <v>6</v>
      </c>
      <c r="T14" s="21">
        <v>3</v>
      </c>
      <c r="U14" s="22">
        <v>1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236</v>
      </c>
      <c r="D15" s="23">
        <v>173</v>
      </c>
      <c r="E15" s="23">
        <v>11</v>
      </c>
      <c r="F15" s="23">
        <v>12</v>
      </c>
      <c r="G15" s="23">
        <v>2</v>
      </c>
      <c r="H15" s="23">
        <v>6</v>
      </c>
      <c r="I15" s="23">
        <v>5</v>
      </c>
      <c r="J15" s="23">
        <v>6</v>
      </c>
      <c r="K15" s="23">
        <v>5</v>
      </c>
      <c r="L15" s="23">
        <v>1</v>
      </c>
      <c r="M15" s="23">
        <v>3</v>
      </c>
      <c r="N15" s="23">
        <v>2</v>
      </c>
      <c r="O15" s="23">
        <v>2</v>
      </c>
      <c r="P15" s="23">
        <v>3</v>
      </c>
      <c r="Q15" s="23">
        <v>1</v>
      </c>
      <c r="R15" s="23">
        <v>1</v>
      </c>
      <c r="S15" s="23">
        <v>3</v>
      </c>
      <c r="T15" s="23">
        <v>0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222</v>
      </c>
      <c r="D16" s="25">
        <v>160</v>
      </c>
      <c r="E16" s="25">
        <v>12</v>
      </c>
      <c r="F16" s="25">
        <v>6</v>
      </c>
      <c r="G16" s="25">
        <v>11</v>
      </c>
      <c r="H16" s="25">
        <v>3</v>
      </c>
      <c r="I16" s="25">
        <v>7</v>
      </c>
      <c r="J16" s="25">
        <v>2</v>
      </c>
      <c r="K16" s="25">
        <v>4</v>
      </c>
      <c r="L16" s="25">
        <v>3</v>
      </c>
      <c r="M16" s="25">
        <v>3</v>
      </c>
      <c r="N16" s="25">
        <v>0</v>
      </c>
      <c r="O16" s="25">
        <v>1</v>
      </c>
      <c r="P16" s="25">
        <v>1</v>
      </c>
      <c r="Q16" s="25">
        <v>0</v>
      </c>
      <c r="R16" s="25">
        <v>2</v>
      </c>
      <c r="S16" s="25">
        <v>3</v>
      </c>
      <c r="T16" s="25">
        <v>3</v>
      </c>
      <c r="U16" s="26">
        <v>1</v>
      </c>
    </row>
    <row r="17" spans="1:21" s="11" customFormat="1" ht="13.9" customHeight="1">
      <c r="A17" s="12"/>
      <c r="B17" s="13" t="s">
        <v>24</v>
      </c>
      <c r="C17" s="21">
        <f t="shared" si="0"/>
        <v>88</v>
      </c>
      <c r="D17" s="21">
        <v>61</v>
      </c>
      <c r="E17" s="21">
        <v>7</v>
      </c>
      <c r="F17" s="21">
        <v>5</v>
      </c>
      <c r="G17" s="21">
        <v>5</v>
      </c>
      <c r="H17" s="21">
        <v>1</v>
      </c>
      <c r="I17" s="21">
        <v>3</v>
      </c>
      <c r="J17" s="21">
        <v>2</v>
      </c>
      <c r="K17" s="21">
        <v>2</v>
      </c>
      <c r="L17" s="21">
        <v>0</v>
      </c>
      <c r="M17" s="21">
        <v>0</v>
      </c>
      <c r="N17" s="21">
        <v>0</v>
      </c>
      <c r="O17" s="21">
        <v>1</v>
      </c>
      <c r="P17" s="21">
        <v>0</v>
      </c>
      <c r="Q17" s="21">
        <v>0</v>
      </c>
      <c r="R17" s="21">
        <v>0</v>
      </c>
      <c r="S17" s="21">
        <v>0</v>
      </c>
      <c r="T17" s="21">
        <v>1</v>
      </c>
      <c r="U17" s="22">
        <v>0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43</v>
      </c>
      <c r="D18" s="23">
        <v>27</v>
      </c>
      <c r="E18" s="23">
        <v>4</v>
      </c>
      <c r="F18" s="23">
        <v>5</v>
      </c>
      <c r="G18" s="23">
        <v>3</v>
      </c>
      <c r="H18" s="23">
        <v>0</v>
      </c>
      <c r="I18" s="23">
        <v>1</v>
      </c>
      <c r="J18" s="23">
        <v>1</v>
      </c>
      <c r="K18" s="23">
        <v>0</v>
      </c>
      <c r="L18" s="23">
        <v>0</v>
      </c>
      <c r="M18" s="23">
        <v>0</v>
      </c>
      <c r="N18" s="23">
        <v>0</v>
      </c>
      <c r="O18" s="23">
        <v>1</v>
      </c>
      <c r="P18" s="23">
        <v>0</v>
      </c>
      <c r="Q18" s="23">
        <v>0</v>
      </c>
      <c r="R18" s="23">
        <v>0</v>
      </c>
      <c r="S18" s="23">
        <v>0</v>
      </c>
      <c r="T18" s="23">
        <v>1</v>
      </c>
      <c r="U18" s="24">
        <v>0</v>
      </c>
    </row>
    <row r="19" spans="1:21" s="11" customFormat="1" ht="13.9" customHeight="1">
      <c r="A19" s="14"/>
      <c r="B19" s="15" t="s">
        <v>27</v>
      </c>
      <c r="C19" s="25">
        <f t="shared" si="0"/>
        <v>45</v>
      </c>
      <c r="D19" s="25">
        <v>34</v>
      </c>
      <c r="E19" s="25">
        <v>3</v>
      </c>
      <c r="F19" s="25">
        <v>0</v>
      </c>
      <c r="G19" s="25">
        <v>2</v>
      </c>
      <c r="H19" s="25">
        <v>1</v>
      </c>
      <c r="I19" s="25">
        <v>2</v>
      </c>
      <c r="J19" s="25">
        <v>1</v>
      </c>
      <c r="K19" s="25">
        <v>2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>
      <c r="A20" s="12"/>
      <c r="B20" s="13" t="s">
        <v>24</v>
      </c>
      <c r="C20" s="21">
        <f t="shared" si="0"/>
        <v>90</v>
      </c>
      <c r="D20" s="21">
        <v>65</v>
      </c>
      <c r="E20" s="21">
        <v>3</v>
      </c>
      <c r="F20" s="21">
        <v>7</v>
      </c>
      <c r="G20" s="21">
        <v>4</v>
      </c>
      <c r="H20" s="21">
        <v>4</v>
      </c>
      <c r="I20" s="21">
        <v>2</v>
      </c>
      <c r="J20" s="21">
        <v>3</v>
      </c>
      <c r="K20" s="21">
        <v>1</v>
      </c>
      <c r="L20" s="21">
        <v>0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2">
        <v>0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47</v>
      </c>
      <c r="D21" s="23">
        <v>33</v>
      </c>
      <c r="E21" s="23">
        <v>3</v>
      </c>
      <c r="F21" s="23">
        <v>4</v>
      </c>
      <c r="G21" s="23">
        <v>1</v>
      </c>
      <c r="H21" s="23">
        <v>3</v>
      </c>
      <c r="I21" s="23">
        <v>1</v>
      </c>
      <c r="J21" s="23">
        <v>1</v>
      </c>
      <c r="K21" s="23">
        <v>0</v>
      </c>
      <c r="L21" s="23">
        <v>0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3.9" customHeight="1">
      <c r="A22" s="14"/>
      <c r="B22" s="15" t="s">
        <v>27</v>
      </c>
      <c r="C22" s="25">
        <f t="shared" si="0"/>
        <v>43</v>
      </c>
      <c r="D22" s="25">
        <v>32</v>
      </c>
      <c r="E22" s="25">
        <v>0</v>
      </c>
      <c r="F22" s="25">
        <v>3</v>
      </c>
      <c r="G22" s="25">
        <v>3</v>
      </c>
      <c r="H22" s="25">
        <v>1</v>
      </c>
      <c r="I22" s="25">
        <v>1</v>
      </c>
      <c r="J22" s="25">
        <v>2</v>
      </c>
      <c r="K22" s="25">
        <v>1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313</v>
      </c>
      <c r="D23" s="21">
        <v>226</v>
      </c>
      <c r="E23" s="21">
        <v>18</v>
      </c>
      <c r="F23" s="21">
        <v>9</v>
      </c>
      <c r="G23" s="21">
        <v>11</v>
      </c>
      <c r="H23" s="21">
        <v>11</v>
      </c>
      <c r="I23" s="21">
        <v>7</v>
      </c>
      <c r="J23" s="21">
        <v>12</v>
      </c>
      <c r="K23" s="21">
        <v>2</v>
      </c>
      <c r="L23" s="21">
        <v>1</v>
      </c>
      <c r="M23" s="21">
        <v>1</v>
      </c>
      <c r="N23" s="21">
        <v>1</v>
      </c>
      <c r="O23" s="21">
        <v>4</v>
      </c>
      <c r="P23" s="21">
        <v>6</v>
      </c>
      <c r="Q23" s="21">
        <v>2</v>
      </c>
      <c r="R23" s="21">
        <v>1</v>
      </c>
      <c r="S23" s="21">
        <v>0</v>
      </c>
      <c r="T23" s="21">
        <v>1</v>
      </c>
      <c r="U23" s="22">
        <v>0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159</v>
      </c>
      <c r="D24" s="23">
        <v>111</v>
      </c>
      <c r="E24" s="23">
        <v>12</v>
      </c>
      <c r="F24" s="23">
        <v>5</v>
      </c>
      <c r="G24" s="23">
        <v>4</v>
      </c>
      <c r="H24" s="23">
        <v>5</v>
      </c>
      <c r="I24" s="23">
        <v>3</v>
      </c>
      <c r="J24" s="23">
        <v>10</v>
      </c>
      <c r="K24" s="23">
        <v>1</v>
      </c>
      <c r="L24" s="23">
        <v>1</v>
      </c>
      <c r="M24" s="23">
        <v>0</v>
      </c>
      <c r="N24" s="23">
        <v>0</v>
      </c>
      <c r="O24" s="23">
        <v>1</v>
      </c>
      <c r="P24" s="23">
        <v>3</v>
      </c>
      <c r="Q24" s="23">
        <v>1</v>
      </c>
      <c r="R24" s="23">
        <v>1</v>
      </c>
      <c r="S24" s="23">
        <v>0</v>
      </c>
      <c r="T24" s="23">
        <v>1</v>
      </c>
      <c r="U24" s="24">
        <v>0</v>
      </c>
    </row>
    <row r="25" spans="1:21" s="11" customFormat="1" ht="13.9" customHeight="1">
      <c r="A25" s="14"/>
      <c r="B25" s="15" t="s">
        <v>27</v>
      </c>
      <c r="C25" s="25">
        <f t="shared" si="0"/>
        <v>154</v>
      </c>
      <c r="D25" s="25">
        <v>115</v>
      </c>
      <c r="E25" s="25">
        <v>6</v>
      </c>
      <c r="F25" s="25">
        <v>4</v>
      </c>
      <c r="G25" s="25">
        <v>7</v>
      </c>
      <c r="H25" s="25">
        <v>6</v>
      </c>
      <c r="I25" s="25">
        <v>4</v>
      </c>
      <c r="J25" s="25">
        <v>2</v>
      </c>
      <c r="K25" s="25">
        <v>1</v>
      </c>
      <c r="L25" s="25">
        <v>0</v>
      </c>
      <c r="M25" s="25">
        <v>1</v>
      </c>
      <c r="N25" s="25">
        <v>1</v>
      </c>
      <c r="O25" s="25">
        <v>3</v>
      </c>
      <c r="P25" s="25">
        <v>3</v>
      </c>
      <c r="Q25" s="25">
        <v>1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173</v>
      </c>
      <c r="D26" s="21">
        <v>142</v>
      </c>
      <c r="E26" s="21">
        <v>6</v>
      </c>
      <c r="F26" s="21">
        <v>2</v>
      </c>
      <c r="G26" s="21">
        <v>1</v>
      </c>
      <c r="H26" s="21">
        <v>0</v>
      </c>
      <c r="I26" s="21">
        <v>3</v>
      </c>
      <c r="J26" s="21">
        <v>2</v>
      </c>
      <c r="K26" s="21">
        <v>4</v>
      </c>
      <c r="L26" s="21">
        <v>1</v>
      </c>
      <c r="M26" s="21">
        <v>1</v>
      </c>
      <c r="N26" s="21">
        <v>0</v>
      </c>
      <c r="O26" s="21">
        <v>2</v>
      </c>
      <c r="P26" s="21">
        <v>0</v>
      </c>
      <c r="Q26" s="21">
        <v>2</v>
      </c>
      <c r="R26" s="21">
        <v>3</v>
      </c>
      <c r="S26" s="21">
        <v>1</v>
      </c>
      <c r="T26" s="21">
        <v>2</v>
      </c>
      <c r="U26" s="22">
        <v>1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86</v>
      </c>
      <c r="D27" s="23">
        <v>72</v>
      </c>
      <c r="E27" s="23">
        <v>2</v>
      </c>
      <c r="F27" s="23">
        <v>1</v>
      </c>
      <c r="G27" s="23">
        <v>0</v>
      </c>
      <c r="H27" s="23">
        <v>0</v>
      </c>
      <c r="I27" s="23">
        <v>2</v>
      </c>
      <c r="J27" s="23">
        <v>2</v>
      </c>
      <c r="K27" s="23">
        <v>2</v>
      </c>
      <c r="L27" s="23">
        <v>0</v>
      </c>
      <c r="M27" s="23">
        <v>0</v>
      </c>
      <c r="N27" s="23">
        <v>0</v>
      </c>
      <c r="O27" s="23">
        <v>2</v>
      </c>
      <c r="P27" s="23">
        <v>0</v>
      </c>
      <c r="Q27" s="23">
        <v>1</v>
      </c>
      <c r="R27" s="23">
        <v>0</v>
      </c>
      <c r="S27" s="23">
        <v>0</v>
      </c>
      <c r="T27" s="23">
        <v>1</v>
      </c>
      <c r="U27" s="24">
        <v>1</v>
      </c>
    </row>
    <row r="28" spans="1:21" s="11" customFormat="1" ht="13.9" customHeight="1">
      <c r="A28" s="14"/>
      <c r="B28" s="15" t="s">
        <v>27</v>
      </c>
      <c r="C28" s="25">
        <f t="shared" si="0"/>
        <v>87</v>
      </c>
      <c r="D28" s="25">
        <v>70</v>
      </c>
      <c r="E28" s="25">
        <v>4</v>
      </c>
      <c r="F28" s="25">
        <v>1</v>
      </c>
      <c r="G28" s="25">
        <v>1</v>
      </c>
      <c r="H28" s="25">
        <v>0</v>
      </c>
      <c r="I28" s="25">
        <v>1</v>
      </c>
      <c r="J28" s="25">
        <v>0</v>
      </c>
      <c r="K28" s="25">
        <v>2</v>
      </c>
      <c r="L28" s="25">
        <v>1</v>
      </c>
      <c r="M28" s="25">
        <v>1</v>
      </c>
      <c r="N28" s="25">
        <v>0</v>
      </c>
      <c r="O28" s="25">
        <v>0</v>
      </c>
      <c r="P28" s="25">
        <v>0</v>
      </c>
      <c r="Q28" s="25">
        <v>1</v>
      </c>
      <c r="R28" s="25">
        <v>3</v>
      </c>
      <c r="S28" s="25">
        <v>1</v>
      </c>
      <c r="T28" s="25">
        <v>1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106</v>
      </c>
      <c r="D29" s="21">
        <v>82</v>
      </c>
      <c r="E29" s="21">
        <v>4</v>
      </c>
      <c r="F29" s="21">
        <v>3</v>
      </c>
      <c r="G29" s="21">
        <v>2</v>
      </c>
      <c r="H29" s="21">
        <v>3</v>
      </c>
      <c r="I29" s="21">
        <v>2</v>
      </c>
      <c r="J29" s="21">
        <v>3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2</v>
      </c>
      <c r="S29" s="21">
        <v>0</v>
      </c>
      <c r="T29" s="21">
        <v>1</v>
      </c>
      <c r="U29" s="22">
        <v>2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66</v>
      </c>
      <c r="D30" s="23">
        <v>49</v>
      </c>
      <c r="E30" s="23">
        <v>2</v>
      </c>
      <c r="F30" s="23">
        <v>3</v>
      </c>
      <c r="G30" s="23">
        <v>1</v>
      </c>
      <c r="H30" s="23">
        <v>2</v>
      </c>
      <c r="I30" s="23">
        <v>1</v>
      </c>
      <c r="J30" s="23">
        <v>2</v>
      </c>
      <c r="K30" s="23">
        <v>1</v>
      </c>
      <c r="L30" s="23">
        <v>0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2</v>
      </c>
      <c r="S30" s="23">
        <v>0</v>
      </c>
      <c r="T30" s="23">
        <v>1</v>
      </c>
      <c r="U30" s="24">
        <v>1</v>
      </c>
    </row>
    <row r="31" spans="1:21" s="11" customFormat="1" ht="13.9" customHeight="1">
      <c r="A31" s="14"/>
      <c r="B31" s="15" t="s">
        <v>27</v>
      </c>
      <c r="C31" s="25">
        <f t="shared" si="0"/>
        <v>40</v>
      </c>
      <c r="D31" s="25">
        <v>33</v>
      </c>
      <c r="E31" s="25">
        <v>2</v>
      </c>
      <c r="F31" s="25">
        <v>0</v>
      </c>
      <c r="G31" s="25">
        <v>1</v>
      </c>
      <c r="H31" s="25">
        <v>1</v>
      </c>
      <c r="I31" s="25">
        <v>1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1</v>
      </c>
    </row>
    <row r="32" spans="1:21" s="11" customFormat="1" ht="13.9" customHeight="1">
      <c r="A32" s="12"/>
      <c r="B32" s="13" t="s">
        <v>24</v>
      </c>
      <c r="C32" s="21">
        <f t="shared" si="0"/>
        <v>142</v>
      </c>
      <c r="D32" s="21">
        <v>110</v>
      </c>
      <c r="E32" s="21">
        <v>8</v>
      </c>
      <c r="F32" s="21">
        <v>5</v>
      </c>
      <c r="G32" s="21">
        <v>5</v>
      </c>
      <c r="H32" s="21">
        <v>2</v>
      </c>
      <c r="I32" s="21">
        <v>0</v>
      </c>
      <c r="J32" s="21">
        <v>4</v>
      </c>
      <c r="K32" s="21">
        <v>3</v>
      </c>
      <c r="L32" s="21">
        <v>0</v>
      </c>
      <c r="M32" s="21">
        <v>1</v>
      </c>
      <c r="N32" s="21">
        <v>0</v>
      </c>
      <c r="O32" s="21">
        <v>0</v>
      </c>
      <c r="P32" s="21">
        <v>0</v>
      </c>
      <c r="Q32" s="21">
        <v>3</v>
      </c>
      <c r="R32" s="21">
        <v>0</v>
      </c>
      <c r="S32" s="21">
        <v>0</v>
      </c>
      <c r="T32" s="21">
        <v>1</v>
      </c>
      <c r="U32" s="22">
        <v>0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81</v>
      </c>
      <c r="D33" s="23">
        <v>59</v>
      </c>
      <c r="E33" s="23">
        <v>5</v>
      </c>
      <c r="F33" s="23">
        <v>3</v>
      </c>
      <c r="G33" s="23">
        <v>5</v>
      </c>
      <c r="H33" s="23">
        <v>1</v>
      </c>
      <c r="I33" s="23">
        <v>0</v>
      </c>
      <c r="J33" s="23">
        <v>2</v>
      </c>
      <c r="K33" s="23">
        <v>1</v>
      </c>
      <c r="L33" s="23">
        <v>0</v>
      </c>
      <c r="M33" s="23">
        <v>1</v>
      </c>
      <c r="N33" s="23">
        <v>0</v>
      </c>
      <c r="O33" s="23">
        <v>0</v>
      </c>
      <c r="P33" s="23">
        <v>0</v>
      </c>
      <c r="Q33" s="23">
        <v>3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61</v>
      </c>
      <c r="D34" s="25">
        <v>51</v>
      </c>
      <c r="E34" s="25">
        <v>3</v>
      </c>
      <c r="F34" s="25">
        <v>2</v>
      </c>
      <c r="G34" s="25">
        <v>0</v>
      </c>
      <c r="H34" s="25">
        <v>1</v>
      </c>
      <c r="I34" s="25">
        <v>0</v>
      </c>
      <c r="J34" s="25">
        <v>2</v>
      </c>
      <c r="K34" s="25">
        <v>2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>
      <c r="A35" s="12"/>
      <c r="B35" s="13" t="s">
        <v>24</v>
      </c>
      <c r="C35" s="21">
        <f t="shared" si="0"/>
        <v>101</v>
      </c>
      <c r="D35" s="21">
        <v>79</v>
      </c>
      <c r="E35" s="21">
        <v>2</v>
      </c>
      <c r="F35" s="21">
        <v>1</v>
      </c>
      <c r="G35" s="21">
        <v>3</v>
      </c>
      <c r="H35" s="21">
        <v>5</v>
      </c>
      <c r="I35" s="21">
        <v>1</v>
      </c>
      <c r="J35" s="21">
        <v>0</v>
      </c>
      <c r="K35" s="21">
        <v>1</v>
      </c>
      <c r="L35" s="21">
        <v>0</v>
      </c>
      <c r="M35" s="21">
        <v>1</v>
      </c>
      <c r="N35" s="21">
        <v>1</v>
      </c>
      <c r="O35" s="21">
        <v>2</v>
      </c>
      <c r="P35" s="21">
        <v>2</v>
      </c>
      <c r="Q35" s="21">
        <v>0</v>
      </c>
      <c r="R35" s="21">
        <v>1</v>
      </c>
      <c r="S35" s="21">
        <v>2</v>
      </c>
      <c r="T35" s="21">
        <v>0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56</v>
      </c>
      <c r="D36" s="23">
        <v>46</v>
      </c>
      <c r="E36" s="23">
        <v>2</v>
      </c>
      <c r="F36" s="23">
        <v>1</v>
      </c>
      <c r="G36" s="23">
        <v>1</v>
      </c>
      <c r="H36" s="23">
        <v>1</v>
      </c>
      <c r="I36" s="23">
        <v>1</v>
      </c>
      <c r="J36" s="23">
        <v>0</v>
      </c>
      <c r="K36" s="23">
        <v>1</v>
      </c>
      <c r="L36" s="23">
        <v>0</v>
      </c>
      <c r="M36" s="23">
        <v>1</v>
      </c>
      <c r="N36" s="23">
        <v>0</v>
      </c>
      <c r="O36" s="23">
        <v>0</v>
      </c>
      <c r="P36" s="23">
        <v>0</v>
      </c>
      <c r="Q36" s="23">
        <v>0</v>
      </c>
      <c r="R36" s="23">
        <v>1</v>
      </c>
      <c r="S36" s="23">
        <v>1</v>
      </c>
      <c r="T36" s="23">
        <v>0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45</v>
      </c>
      <c r="D37" s="25">
        <v>33</v>
      </c>
      <c r="E37" s="25">
        <v>0</v>
      </c>
      <c r="F37" s="25">
        <v>0</v>
      </c>
      <c r="G37" s="25">
        <v>2</v>
      </c>
      <c r="H37" s="25">
        <v>4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2</v>
      </c>
      <c r="P37" s="25">
        <v>2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176</v>
      </c>
      <c r="D38" s="21">
        <v>127</v>
      </c>
      <c r="E38" s="21">
        <v>6</v>
      </c>
      <c r="F38" s="21">
        <v>7</v>
      </c>
      <c r="G38" s="21">
        <v>5</v>
      </c>
      <c r="H38" s="21">
        <v>4</v>
      </c>
      <c r="I38" s="21">
        <v>5</v>
      </c>
      <c r="J38" s="21">
        <v>4</v>
      </c>
      <c r="K38" s="21">
        <v>3</v>
      </c>
      <c r="L38" s="21">
        <v>2</v>
      </c>
      <c r="M38" s="21">
        <v>1</v>
      </c>
      <c r="N38" s="21">
        <v>0</v>
      </c>
      <c r="O38" s="21">
        <v>1</v>
      </c>
      <c r="P38" s="21">
        <v>2</v>
      </c>
      <c r="Q38" s="21">
        <v>3</v>
      </c>
      <c r="R38" s="21">
        <v>3</v>
      </c>
      <c r="S38" s="21">
        <v>2</v>
      </c>
      <c r="T38" s="21">
        <v>1</v>
      </c>
      <c r="U38" s="22">
        <v>0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97</v>
      </c>
      <c r="D39" s="23">
        <v>70</v>
      </c>
      <c r="E39" s="23">
        <v>3</v>
      </c>
      <c r="F39" s="23">
        <v>3</v>
      </c>
      <c r="G39" s="23">
        <v>4</v>
      </c>
      <c r="H39" s="23">
        <v>3</v>
      </c>
      <c r="I39" s="23">
        <v>4</v>
      </c>
      <c r="J39" s="23">
        <v>3</v>
      </c>
      <c r="K39" s="23">
        <v>0</v>
      </c>
      <c r="L39" s="23">
        <v>1</v>
      </c>
      <c r="M39" s="23">
        <v>1</v>
      </c>
      <c r="N39" s="23">
        <v>0</v>
      </c>
      <c r="O39" s="23">
        <v>0</v>
      </c>
      <c r="P39" s="23">
        <v>1</v>
      </c>
      <c r="Q39" s="23">
        <v>0</v>
      </c>
      <c r="R39" s="23">
        <v>3</v>
      </c>
      <c r="S39" s="23">
        <v>1</v>
      </c>
      <c r="T39" s="23">
        <v>0</v>
      </c>
      <c r="U39" s="24">
        <v>0</v>
      </c>
    </row>
    <row r="40" spans="1:21" s="11" customFormat="1" ht="13.9" customHeight="1">
      <c r="A40" s="14"/>
      <c r="B40" s="15" t="s">
        <v>27</v>
      </c>
      <c r="C40" s="25">
        <f t="shared" si="4"/>
        <v>79</v>
      </c>
      <c r="D40" s="25">
        <v>57</v>
      </c>
      <c r="E40" s="25">
        <v>3</v>
      </c>
      <c r="F40" s="25">
        <v>4</v>
      </c>
      <c r="G40" s="25">
        <v>1</v>
      </c>
      <c r="H40" s="25">
        <v>1</v>
      </c>
      <c r="I40" s="25">
        <v>1</v>
      </c>
      <c r="J40" s="25">
        <v>1</v>
      </c>
      <c r="K40" s="25">
        <v>3</v>
      </c>
      <c r="L40" s="25">
        <v>1</v>
      </c>
      <c r="M40" s="25">
        <v>0</v>
      </c>
      <c r="N40" s="25">
        <v>0</v>
      </c>
      <c r="O40" s="25">
        <v>1</v>
      </c>
      <c r="P40" s="25">
        <v>1</v>
      </c>
      <c r="Q40" s="25">
        <v>3</v>
      </c>
      <c r="R40" s="25">
        <v>0</v>
      </c>
      <c r="S40" s="25">
        <v>1</v>
      </c>
      <c r="T40" s="25">
        <v>1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215</v>
      </c>
      <c r="D41" s="21">
        <v>163</v>
      </c>
      <c r="E41" s="21">
        <v>14</v>
      </c>
      <c r="F41" s="21">
        <v>9</v>
      </c>
      <c r="G41" s="21">
        <v>8</v>
      </c>
      <c r="H41" s="21">
        <v>5</v>
      </c>
      <c r="I41" s="21">
        <v>2</v>
      </c>
      <c r="J41" s="21">
        <v>2</v>
      </c>
      <c r="K41" s="21">
        <v>0</v>
      </c>
      <c r="L41" s="21">
        <v>3</v>
      </c>
      <c r="M41" s="21">
        <v>0</v>
      </c>
      <c r="N41" s="21">
        <v>2</v>
      </c>
      <c r="O41" s="21">
        <v>2</v>
      </c>
      <c r="P41" s="21">
        <v>1</v>
      </c>
      <c r="Q41" s="21">
        <v>0</v>
      </c>
      <c r="R41" s="21">
        <v>0</v>
      </c>
      <c r="S41" s="21">
        <v>2</v>
      </c>
      <c r="T41" s="21">
        <v>1</v>
      </c>
      <c r="U41" s="22">
        <v>1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111</v>
      </c>
      <c r="D42" s="23">
        <v>90</v>
      </c>
      <c r="E42" s="23">
        <v>6</v>
      </c>
      <c r="F42" s="23">
        <v>4</v>
      </c>
      <c r="G42" s="23">
        <v>2</v>
      </c>
      <c r="H42" s="23">
        <v>2</v>
      </c>
      <c r="I42" s="23">
        <v>2</v>
      </c>
      <c r="J42" s="23">
        <v>1</v>
      </c>
      <c r="K42" s="23">
        <v>0</v>
      </c>
      <c r="L42" s="23">
        <v>2</v>
      </c>
      <c r="M42" s="23">
        <v>0</v>
      </c>
      <c r="N42" s="23">
        <v>0</v>
      </c>
      <c r="O42" s="23">
        <v>1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3.9" customHeight="1">
      <c r="A43" s="14"/>
      <c r="B43" s="15" t="s">
        <v>27</v>
      </c>
      <c r="C43" s="25">
        <f t="shared" si="4"/>
        <v>104</v>
      </c>
      <c r="D43" s="25">
        <v>73</v>
      </c>
      <c r="E43" s="25">
        <v>8</v>
      </c>
      <c r="F43" s="25">
        <v>5</v>
      </c>
      <c r="G43" s="25">
        <v>6</v>
      </c>
      <c r="H43" s="25">
        <v>3</v>
      </c>
      <c r="I43" s="25">
        <v>0</v>
      </c>
      <c r="J43" s="25">
        <v>1</v>
      </c>
      <c r="K43" s="25">
        <v>0</v>
      </c>
      <c r="L43" s="25">
        <v>1</v>
      </c>
      <c r="M43" s="25">
        <v>0</v>
      </c>
      <c r="N43" s="25">
        <v>2</v>
      </c>
      <c r="O43" s="25">
        <v>1</v>
      </c>
      <c r="P43" s="25">
        <v>1</v>
      </c>
      <c r="Q43" s="25">
        <v>0</v>
      </c>
      <c r="R43" s="25">
        <v>0</v>
      </c>
      <c r="S43" s="25">
        <v>1</v>
      </c>
      <c r="T43" s="25">
        <v>1</v>
      </c>
      <c r="U43" s="26">
        <v>1</v>
      </c>
    </row>
    <row r="44" spans="1:21" s="11" customFormat="1" ht="13.9" customHeight="1">
      <c r="A44" s="12"/>
      <c r="B44" s="13" t="s">
        <v>24</v>
      </c>
      <c r="C44" s="21">
        <f t="shared" si="4"/>
        <v>214</v>
      </c>
      <c r="D44" s="21">
        <v>135</v>
      </c>
      <c r="E44" s="21">
        <v>12</v>
      </c>
      <c r="F44" s="21">
        <v>10</v>
      </c>
      <c r="G44" s="21">
        <v>8</v>
      </c>
      <c r="H44" s="21">
        <v>10</v>
      </c>
      <c r="I44" s="21">
        <v>2</v>
      </c>
      <c r="J44" s="21">
        <v>6</v>
      </c>
      <c r="K44" s="21">
        <v>5</v>
      </c>
      <c r="L44" s="21">
        <v>2</v>
      </c>
      <c r="M44" s="21">
        <v>3</v>
      </c>
      <c r="N44" s="21">
        <v>6</v>
      </c>
      <c r="O44" s="21">
        <v>4</v>
      </c>
      <c r="P44" s="21">
        <v>4</v>
      </c>
      <c r="Q44" s="21">
        <v>3</v>
      </c>
      <c r="R44" s="21">
        <v>2</v>
      </c>
      <c r="S44" s="21">
        <v>0</v>
      </c>
      <c r="T44" s="21">
        <v>2</v>
      </c>
      <c r="U44" s="22">
        <v>0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106</v>
      </c>
      <c r="D45" s="23">
        <v>66</v>
      </c>
      <c r="E45" s="23">
        <v>7</v>
      </c>
      <c r="F45" s="23">
        <v>4</v>
      </c>
      <c r="G45" s="23">
        <v>3</v>
      </c>
      <c r="H45" s="23">
        <v>5</v>
      </c>
      <c r="I45" s="23">
        <v>1</v>
      </c>
      <c r="J45" s="23">
        <v>2</v>
      </c>
      <c r="K45" s="23">
        <v>4</v>
      </c>
      <c r="L45" s="23">
        <v>0</v>
      </c>
      <c r="M45" s="23">
        <v>1</v>
      </c>
      <c r="N45" s="23">
        <v>3</v>
      </c>
      <c r="O45" s="23">
        <v>4</v>
      </c>
      <c r="P45" s="23">
        <v>2</v>
      </c>
      <c r="Q45" s="23">
        <v>3</v>
      </c>
      <c r="R45" s="23">
        <v>1</v>
      </c>
      <c r="S45" s="23">
        <v>0</v>
      </c>
      <c r="T45" s="23">
        <v>0</v>
      </c>
      <c r="U45" s="24">
        <v>0</v>
      </c>
    </row>
    <row r="46" spans="1:21" s="11" customFormat="1" ht="13.9" customHeight="1">
      <c r="A46" s="14"/>
      <c r="B46" s="15" t="s">
        <v>27</v>
      </c>
      <c r="C46" s="25">
        <f t="shared" si="4"/>
        <v>108</v>
      </c>
      <c r="D46" s="25">
        <v>69</v>
      </c>
      <c r="E46" s="25">
        <v>5</v>
      </c>
      <c r="F46" s="25">
        <v>6</v>
      </c>
      <c r="G46" s="25">
        <v>5</v>
      </c>
      <c r="H46" s="25">
        <v>5</v>
      </c>
      <c r="I46" s="25">
        <v>1</v>
      </c>
      <c r="J46" s="25">
        <v>4</v>
      </c>
      <c r="K46" s="25">
        <v>1</v>
      </c>
      <c r="L46" s="25">
        <v>2</v>
      </c>
      <c r="M46" s="25">
        <v>2</v>
      </c>
      <c r="N46" s="25">
        <v>3</v>
      </c>
      <c r="O46" s="25">
        <v>0</v>
      </c>
      <c r="P46" s="25">
        <v>2</v>
      </c>
      <c r="Q46" s="25">
        <v>0</v>
      </c>
      <c r="R46" s="25">
        <v>1</v>
      </c>
      <c r="S46" s="25">
        <v>0</v>
      </c>
      <c r="T46" s="25">
        <v>2</v>
      </c>
      <c r="U46" s="26">
        <v>0</v>
      </c>
    </row>
    <row r="47" spans="1:21" s="11" customFormat="1" ht="13.9" customHeight="1">
      <c r="A47" s="12"/>
      <c r="B47" s="13" t="s">
        <v>24</v>
      </c>
      <c r="C47" s="21">
        <f t="shared" si="4"/>
        <v>85</v>
      </c>
      <c r="D47" s="21">
        <v>51</v>
      </c>
      <c r="E47" s="21">
        <v>5</v>
      </c>
      <c r="F47" s="21">
        <v>8</v>
      </c>
      <c r="G47" s="21">
        <v>3</v>
      </c>
      <c r="H47" s="21">
        <v>5</v>
      </c>
      <c r="I47" s="21">
        <v>4</v>
      </c>
      <c r="J47" s="21">
        <v>3</v>
      </c>
      <c r="K47" s="21">
        <v>1</v>
      </c>
      <c r="L47" s="21">
        <v>0</v>
      </c>
      <c r="M47" s="21">
        <v>1</v>
      </c>
      <c r="N47" s="21">
        <v>1</v>
      </c>
      <c r="O47" s="21">
        <v>0</v>
      </c>
      <c r="P47" s="21">
        <v>0</v>
      </c>
      <c r="Q47" s="21">
        <v>0</v>
      </c>
      <c r="R47" s="21">
        <v>1</v>
      </c>
      <c r="S47" s="21">
        <v>2</v>
      </c>
      <c r="T47" s="21">
        <v>0</v>
      </c>
      <c r="U47" s="22">
        <v>0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50</v>
      </c>
      <c r="D48" s="23">
        <v>32</v>
      </c>
      <c r="E48" s="23">
        <v>1</v>
      </c>
      <c r="F48" s="23">
        <v>5</v>
      </c>
      <c r="G48" s="23">
        <v>1</v>
      </c>
      <c r="H48" s="23">
        <v>3</v>
      </c>
      <c r="I48" s="23">
        <v>3</v>
      </c>
      <c r="J48" s="23">
        <v>1</v>
      </c>
      <c r="K48" s="23">
        <v>0</v>
      </c>
      <c r="L48" s="23">
        <v>0</v>
      </c>
      <c r="M48" s="23">
        <v>1</v>
      </c>
      <c r="N48" s="23">
        <v>1</v>
      </c>
      <c r="O48" s="23">
        <v>0</v>
      </c>
      <c r="P48" s="23">
        <v>0</v>
      </c>
      <c r="Q48" s="23">
        <v>0</v>
      </c>
      <c r="R48" s="23">
        <v>1</v>
      </c>
      <c r="S48" s="23">
        <v>1</v>
      </c>
      <c r="T48" s="23">
        <v>0</v>
      </c>
      <c r="U48" s="24">
        <v>0</v>
      </c>
    </row>
    <row r="49" spans="1:21" s="11" customFormat="1" ht="13.9" customHeight="1">
      <c r="A49" s="14"/>
      <c r="B49" s="15" t="s">
        <v>27</v>
      </c>
      <c r="C49" s="25">
        <f t="shared" si="4"/>
        <v>35</v>
      </c>
      <c r="D49" s="25">
        <v>19</v>
      </c>
      <c r="E49" s="25">
        <v>4</v>
      </c>
      <c r="F49" s="25">
        <v>3</v>
      </c>
      <c r="G49" s="25">
        <v>2</v>
      </c>
      <c r="H49" s="25">
        <v>2</v>
      </c>
      <c r="I49" s="25">
        <v>1</v>
      </c>
      <c r="J49" s="25">
        <v>2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0</v>
      </c>
      <c r="U49" s="26">
        <v>0</v>
      </c>
    </row>
    <row r="50" spans="1:21" s="11" customFormat="1" ht="13.9" customHeight="1">
      <c r="A50" s="12"/>
      <c r="B50" s="13" t="s">
        <v>24</v>
      </c>
      <c r="C50" s="21">
        <f t="shared" si="4"/>
        <v>160</v>
      </c>
      <c r="D50" s="21">
        <v>87</v>
      </c>
      <c r="E50" s="21">
        <v>7</v>
      </c>
      <c r="F50" s="21">
        <v>15</v>
      </c>
      <c r="G50" s="21">
        <v>8</v>
      </c>
      <c r="H50" s="21">
        <v>7</v>
      </c>
      <c r="I50" s="21">
        <v>6</v>
      </c>
      <c r="J50" s="21">
        <v>5</v>
      </c>
      <c r="K50" s="21">
        <v>6</v>
      </c>
      <c r="L50" s="21">
        <v>2</v>
      </c>
      <c r="M50" s="21">
        <v>2</v>
      </c>
      <c r="N50" s="21">
        <v>2</v>
      </c>
      <c r="O50" s="21">
        <v>3</v>
      </c>
      <c r="P50" s="21">
        <v>0</v>
      </c>
      <c r="Q50" s="21">
        <v>3</v>
      </c>
      <c r="R50" s="21">
        <v>2</v>
      </c>
      <c r="S50" s="21">
        <v>3</v>
      </c>
      <c r="T50" s="21">
        <v>2</v>
      </c>
      <c r="U50" s="22">
        <v>0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75</v>
      </c>
      <c r="D51" s="23">
        <v>44</v>
      </c>
      <c r="E51" s="23">
        <v>3</v>
      </c>
      <c r="F51" s="23">
        <v>7</v>
      </c>
      <c r="G51" s="23">
        <v>4</v>
      </c>
      <c r="H51" s="23">
        <v>3</v>
      </c>
      <c r="I51" s="23">
        <v>3</v>
      </c>
      <c r="J51" s="23">
        <v>1</v>
      </c>
      <c r="K51" s="23">
        <v>3</v>
      </c>
      <c r="L51" s="23">
        <v>1</v>
      </c>
      <c r="M51" s="23">
        <v>1</v>
      </c>
      <c r="N51" s="23">
        <v>2</v>
      </c>
      <c r="O51" s="23">
        <v>0</v>
      </c>
      <c r="P51" s="23">
        <v>0</v>
      </c>
      <c r="Q51" s="23">
        <v>0</v>
      </c>
      <c r="R51" s="23">
        <v>2</v>
      </c>
      <c r="S51" s="23">
        <v>1</v>
      </c>
      <c r="T51" s="23">
        <v>0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85</v>
      </c>
      <c r="D52" s="25">
        <v>43</v>
      </c>
      <c r="E52" s="25">
        <v>4</v>
      </c>
      <c r="F52" s="25">
        <v>8</v>
      </c>
      <c r="G52" s="25">
        <v>4</v>
      </c>
      <c r="H52" s="25">
        <v>4</v>
      </c>
      <c r="I52" s="25">
        <v>3</v>
      </c>
      <c r="J52" s="25">
        <v>4</v>
      </c>
      <c r="K52" s="25">
        <v>3</v>
      </c>
      <c r="L52" s="25">
        <v>1</v>
      </c>
      <c r="M52" s="25">
        <v>1</v>
      </c>
      <c r="N52" s="25">
        <v>0</v>
      </c>
      <c r="O52" s="25">
        <v>3</v>
      </c>
      <c r="P52" s="25">
        <v>0</v>
      </c>
      <c r="Q52" s="25">
        <v>3</v>
      </c>
      <c r="R52" s="25">
        <v>0</v>
      </c>
      <c r="S52" s="25">
        <v>2</v>
      </c>
      <c r="T52" s="25">
        <v>2</v>
      </c>
      <c r="U52" s="26">
        <v>0</v>
      </c>
    </row>
    <row r="53" spans="1:21" s="11" customFormat="1" ht="13.9" customHeight="1">
      <c r="A53" s="12"/>
      <c r="B53" s="13" t="s">
        <v>24</v>
      </c>
      <c r="C53" s="21">
        <f t="shared" si="4"/>
        <v>9</v>
      </c>
      <c r="D53" s="21">
        <v>9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3</v>
      </c>
      <c r="D54" s="23">
        <v>3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6</v>
      </c>
      <c r="D55" s="25">
        <v>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>
      <c r="A56" s="12"/>
      <c r="B56" s="13" t="s">
        <v>24</v>
      </c>
      <c r="C56" s="21">
        <f t="shared" si="4"/>
        <v>79</v>
      </c>
      <c r="D56" s="21">
        <v>50</v>
      </c>
      <c r="E56" s="21">
        <v>5</v>
      </c>
      <c r="F56" s="21">
        <v>6</v>
      </c>
      <c r="G56" s="21">
        <v>2</v>
      </c>
      <c r="H56" s="21">
        <v>2</v>
      </c>
      <c r="I56" s="21">
        <v>4</v>
      </c>
      <c r="J56" s="21">
        <v>4</v>
      </c>
      <c r="K56" s="21">
        <v>1</v>
      </c>
      <c r="L56" s="21">
        <v>1</v>
      </c>
      <c r="M56" s="21">
        <v>0</v>
      </c>
      <c r="N56" s="21">
        <v>0</v>
      </c>
      <c r="O56" s="21">
        <v>0</v>
      </c>
      <c r="P56" s="21">
        <v>2</v>
      </c>
      <c r="Q56" s="21">
        <v>0</v>
      </c>
      <c r="R56" s="21">
        <v>0</v>
      </c>
      <c r="S56" s="21">
        <v>1</v>
      </c>
      <c r="T56" s="21">
        <v>0</v>
      </c>
      <c r="U56" s="22">
        <v>1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36</v>
      </c>
      <c r="D57" s="23">
        <v>20</v>
      </c>
      <c r="E57" s="23">
        <v>3</v>
      </c>
      <c r="F57" s="23">
        <v>4</v>
      </c>
      <c r="G57" s="23">
        <v>0</v>
      </c>
      <c r="H57" s="23">
        <v>1</v>
      </c>
      <c r="I57" s="23">
        <v>2</v>
      </c>
      <c r="J57" s="23">
        <v>1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v>2</v>
      </c>
      <c r="Q57" s="23">
        <v>0</v>
      </c>
      <c r="R57" s="23">
        <v>0</v>
      </c>
      <c r="S57" s="23">
        <v>1</v>
      </c>
      <c r="T57" s="23">
        <v>0</v>
      </c>
      <c r="U57" s="24">
        <v>1</v>
      </c>
    </row>
    <row r="58" spans="1:21" s="11" customFormat="1" ht="13.9" customHeight="1">
      <c r="A58" s="14"/>
      <c r="B58" s="15" t="s">
        <v>27</v>
      </c>
      <c r="C58" s="25">
        <f t="shared" si="4"/>
        <v>43</v>
      </c>
      <c r="D58" s="25">
        <v>30</v>
      </c>
      <c r="E58" s="25">
        <v>2</v>
      </c>
      <c r="F58" s="25">
        <v>2</v>
      </c>
      <c r="G58" s="25">
        <v>2</v>
      </c>
      <c r="H58" s="25">
        <v>1</v>
      </c>
      <c r="I58" s="25">
        <v>2</v>
      </c>
      <c r="J58" s="25">
        <v>3</v>
      </c>
      <c r="K58" s="25"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50</v>
      </c>
      <c r="D59" s="21">
        <v>32</v>
      </c>
      <c r="E59" s="21">
        <v>1</v>
      </c>
      <c r="F59" s="21">
        <v>3</v>
      </c>
      <c r="G59" s="21">
        <v>1</v>
      </c>
      <c r="H59" s="21">
        <v>3</v>
      </c>
      <c r="I59" s="21">
        <v>1</v>
      </c>
      <c r="J59" s="21">
        <v>2</v>
      </c>
      <c r="K59" s="21">
        <v>1</v>
      </c>
      <c r="L59" s="21">
        <v>0</v>
      </c>
      <c r="M59" s="21">
        <v>1</v>
      </c>
      <c r="N59" s="21">
        <v>1</v>
      </c>
      <c r="O59" s="21">
        <v>1</v>
      </c>
      <c r="P59" s="21">
        <v>0</v>
      </c>
      <c r="Q59" s="21">
        <v>1</v>
      </c>
      <c r="R59" s="21">
        <v>1</v>
      </c>
      <c r="S59" s="21">
        <v>1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24</v>
      </c>
      <c r="D60" s="23">
        <v>14</v>
      </c>
      <c r="E60" s="23">
        <v>1</v>
      </c>
      <c r="F60" s="23">
        <v>0</v>
      </c>
      <c r="G60" s="23">
        <v>0</v>
      </c>
      <c r="H60" s="23">
        <v>3</v>
      </c>
      <c r="I60" s="23">
        <v>1</v>
      </c>
      <c r="J60" s="23">
        <v>2</v>
      </c>
      <c r="K60" s="23">
        <v>0</v>
      </c>
      <c r="L60" s="23">
        <v>0</v>
      </c>
      <c r="M60" s="23">
        <v>1</v>
      </c>
      <c r="N60" s="23">
        <v>0</v>
      </c>
      <c r="O60" s="23">
        <v>1</v>
      </c>
      <c r="P60" s="23">
        <v>0</v>
      </c>
      <c r="Q60" s="23">
        <v>1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26</v>
      </c>
      <c r="D61" s="25">
        <v>18</v>
      </c>
      <c r="E61" s="25">
        <v>0</v>
      </c>
      <c r="F61" s="25">
        <v>3</v>
      </c>
      <c r="G61" s="25">
        <v>1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1</v>
      </c>
      <c r="O61" s="25">
        <v>0</v>
      </c>
      <c r="P61" s="25">
        <v>0</v>
      </c>
      <c r="Q61" s="25">
        <v>0</v>
      </c>
      <c r="R61" s="25">
        <v>1</v>
      </c>
      <c r="S61" s="25">
        <v>1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277</v>
      </c>
      <c r="D62" s="21">
        <v>205</v>
      </c>
      <c r="E62" s="21">
        <v>13</v>
      </c>
      <c r="F62" s="21">
        <v>10</v>
      </c>
      <c r="G62" s="21">
        <v>3</v>
      </c>
      <c r="H62" s="21">
        <v>8</v>
      </c>
      <c r="I62" s="21">
        <v>5</v>
      </c>
      <c r="J62" s="21">
        <v>6</v>
      </c>
      <c r="K62" s="21">
        <v>1</v>
      </c>
      <c r="L62" s="21">
        <v>1</v>
      </c>
      <c r="M62" s="21">
        <v>2</v>
      </c>
      <c r="N62" s="21">
        <v>3</v>
      </c>
      <c r="O62" s="21">
        <v>6</v>
      </c>
      <c r="P62" s="21">
        <v>3</v>
      </c>
      <c r="Q62" s="21">
        <v>1</v>
      </c>
      <c r="R62" s="21">
        <v>1</v>
      </c>
      <c r="S62" s="21">
        <v>5</v>
      </c>
      <c r="T62" s="21">
        <v>1</v>
      </c>
      <c r="U62" s="22">
        <v>3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144</v>
      </c>
      <c r="D63" s="23">
        <v>108</v>
      </c>
      <c r="E63" s="23">
        <v>7</v>
      </c>
      <c r="F63" s="23">
        <v>6</v>
      </c>
      <c r="G63" s="23">
        <v>1</v>
      </c>
      <c r="H63" s="23">
        <v>6</v>
      </c>
      <c r="I63" s="23">
        <v>1</v>
      </c>
      <c r="J63" s="23">
        <v>3</v>
      </c>
      <c r="K63" s="23">
        <v>1</v>
      </c>
      <c r="L63" s="23">
        <v>1</v>
      </c>
      <c r="M63" s="23">
        <v>2</v>
      </c>
      <c r="N63" s="23">
        <v>0</v>
      </c>
      <c r="O63" s="23">
        <v>4</v>
      </c>
      <c r="P63" s="23">
        <v>0</v>
      </c>
      <c r="Q63" s="23">
        <v>1</v>
      </c>
      <c r="R63" s="23">
        <v>1</v>
      </c>
      <c r="S63" s="23">
        <v>2</v>
      </c>
      <c r="T63" s="23">
        <v>0</v>
      </c>
      <c r="U63" s="24">
        <v>0</v>
      </c>
    </row>
    <row r="64" spans="1:21" s="11" customFormat="1" ht="13.9" customHeight="1">
      <c r="A64" s="14"/>
      <c r="B64" s="15" t="s">
        <v>27</v>
      </c>
      <c r="C64" s="25">
        <f t="shared" si="4"/>
        <v>133</v>
      </c>
      <c r="D64" s="25">
        <v>97</v>
      </c>
      <c r="E64" s="25">
        <v>6</v>
      </c>
      <c r="F64" s="25">
        <v>4</v>
      </c>
      <c r="G64" s="25">
        <v>2</v>
      </c>
      <c r="H64" s="25">
        <v>2</v>
      </c>
      <c r="I64" s="25">
        <v>4</v>
      </c>
      <c r="J64" s="25">
        <v>3</v>
      </c>
      <c r="K64" s="25">
        <v>0</v>
      </c>
      <c r="L64" s="25">
        <v>0</v>
      </c>
      <c r="M64" s="25">
        <v>0</v>
      </c>
      <c r="N64" s="25">
        <v>3</v>
      </c>
      <c r="O64" s="25">
        <v>2</v>
      </c>
      <c r="P64" s="25">
        <v>3</v>
      </c>
      <c r="Q64" s="25">
        <v>0</v>
      </c>
      <c r="R64" s="25">
        <v>0</v>
      </c>
      <c r="S64" s="25">
        <v>3</v>
      </c>
      <c r="T64" s="25">
        <v>1</v>
      </c>
      <c r="U64" s="26">
        <v>3</v>
      </c>
    </row>
    <row r="65" spans="1:21" s="11" customFormat="1" ht="13.9" customHeight="1">
      <c r="A65" s="12"/>
      <c r="B65" s="13" t="s">
        <v>24</v>
      </c>
      <c r="C65" s="21">
        <f t="shared" si="4"/>
        <v>72</v>
      </c>
      <c r="D65" s="21">
        <v>54</v>
      </c>
      <c r="E65" s="21">
        <v>2</v>
      </c>
      <c r="F65" s="21">
        <v>0</v>
      </c>
      <c r="G65" s="21">
        <v>1</v>
      </c>
      <c r="H65" s="21">
        <v>2</v>
      </c>
      <c r="I65" s="21">
        <v>0</v>
      </c>
      <c r="J65" s="21">
        <v>3</v>
      </c>
      <c r="K65" s="21">
        <v>4</v>
      </c>
      <c r="L65" s="21">
        <v>0</v>
      </c>
      <c r="M65" s="21">
        <v>1</v>
      </c>
      <c r="N65" s="21">
        <v>1</v>
      </c>
      <c r="O65" s="21">
        <v>0</v>
      </c>
      <c r="P65" s="21">
        <v>1</v>
      </c>
      <c r="Q65" s="21">
        <v>0</v>
      </c>
      <c r="R65" s="21">
        <v>2</v>
      </c>
      <c r="S65" s="21">
        <v>1</v>
      </c>
      <c r="T65" s="21">
        <v>0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38</v>
      </c>
      <c r="D66" s="23">
        <v>27</v>
      </c>
      <c r="E66" s="23">
        <v>1</v>
      </c>
      <c r="F66" s="23">
        <v>0</v>
      </c>
      <c r="G66" s="23">
        <v>1</v>
      </c>
      <c r="H66" s="23">
        <v>2</v>
      </c>
      <c r="I66" s="23">
        <v>0</v>
      </c>
      <c r="J66" s="23">
        <v>2</v>
      </c>
      <c r="K66" s="23">
        <v>2</v>
      </c>
      <c r="L66" s="23">
        <v>0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1</v>
      </c>
      <c r="S66" s="23">
        <v>1</v>
      </c>
      <c r="T66" s="23">
        <v>0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34</v>
      </c>
      <c r="D67" s="25">
        <v>27</v>
      </c>
      <c r="E67" s="25">
        <v>1</v>
      </c>
      <c r="F67" s="25">
        <v>0</v>
      </c>
      <c r="G67" s="25">
        <v>0</v>
      </c>
      <c r="H67" s="25">
        <v>0</v>
      </c>
      <c r="I67" s="25">
        <v>0</v>
      </c>
      <c r="J67" s="25">
        <v>1</v>
      </c>
      <c r="K67" s="25">
        <v>2</v>
      </c>
      <c r="L67" s="25">
        <v>0</v>
      </c>
      <c r="M67" s="25">
        <v>1</v>
      </c>
      <c r="N67" s="25">
        <v>0</v>
      </c>
      <c r="O67" s="25">
        <v>0</v>
      </c>
      <c r="P67" s="25">
        <v>1</v>
      </c>
      <c r="Q67" s="25">
        <v>0</v>
      </c>
      <c r="R67" s="25">
        <v>1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141</v>
      </c>
      <c r="D68" s="23">
        <v>106</v>
      </c>
      <c r="E68" s="23">
        <v>3</v>
      </c>
      <c r="F68" s="23">
        <v>7</v>
      </c>
      <c r="G68" s="23">
        <v>5</v>
      </c>
      <c r="H68" s="23">
        <v>2</v>
      </c>
      <c r="I68" s="23">
        <v>4</v>
      </c>
      <c r="J68" s="23">
        <v>2</v>
      </c>
      <c r="K68" s="23">
        <v>1</v>
      </c>
      <c r="L68" s="27">
        <v>0</v>
      </c>
      <c r="M68" s="23">
        <v>2</v>
      </c>
      <c r="N68" s="23">
        <v>2</v>
      </c>
      <c r="O68" s="23">
        <v>2</v>
      </c>
      <c r="P68" s="23">
        <v>1</v>
      </c>
      <c r="Q68" s="23">
        <v>1</v>
      </c>
      <c r="R68" s="23">
        <v>1</v>
      </c>
      <c r="S68" s="23">
        <v>1</v>
      </c>
      <c r="T68" s="23">
        <v>1</v>
      </c>
      <c r="U68" s="24">
        <v>0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77</v>
      </c>
      <c r="D69" s="23">
        <v>57</v>
      </c>
      <c r="E69" s="23">
        <v>3</v>
      </c>
      <c r="F69" s="23">
        <v>4</v>
      </c>
      <c r="G69" s="23">
        <v>3</v>
      </c>
      <c r="H69" s="23">
        <v>2</v>
      </c>
      <c r="I69" s="23">
        <v>4</v>
      </c>
      <c r="J69" s="23">
        <v>1</v>
      </c>
      <c r="K69" s="23">
        <v>0</v>
      </c>
      <c r="L69" s="27">
        <v>0</v>
      </c>
      <c r="M69" s="23">
        <v>1</v>
      </c>
      <c r="N69" s="23">
        <v>0</v>
      </c>
      <c r="O69" s="23">
        <v>0</v>
      </c>
      <c r="P69" s="23">
        <v>0</v>
      </c>
      <c r="Q69" s="23">
        <v>0</v>
      </c>
      <c r="R69" s="23">
        <v>1</v>
      </c>
      <c r="S69" s="23">
        <v>1</v>
      </c>
      <c r="T69" s="23">
        <v>0</v>
      </c>
      <c r="U69" s="24">
        <v>0</v>
      </c>
    </row>
    <row r="70" spans="1:21" s="11" customFormat="1" ht="13.9" customHeight="1">
      <c r="A70" s="14"/>
      <c r="B70" s="15" t="s">
        <v>27</v>
      </c>
      <c r="C70" s="25">
        <f t="shared" si="5"/>
        <v>64</v>
      </c>
      <c r="D70" s="25">
        <v>49</v>
      </c>
      <c r="E70" s="25">
        <v>0</v>
      </c>
      <c r="F70" s="25">
        <v>3</v>
      </c>
      <c r="G70" s="25">
        <v>2</v>
      </c>
      <c r="H70" s="25">
        <v>0</v>
      </c>
      <c r="I70" s="25">
        <v>0</v>
      </c>
      <c r="J70" s="25">
        <v>1</v>
      </c>
      <c r="K70" s="25">
        <v>1</v>
      </c>
      <c r="L70" s="28">
        <v>0</v>
      </c>
      <c r="M70" s="25">
        <v>1</v>
      </c>
      <c r="N70" s="25">
        <v>2</v>
      </c>
      <c r="O70" s="25">
        <v>2</v>
      </c>
      <c r="P70" s="25">
        <v>1</v>
      </c>
      <c r="Q70" s="25">
        <v>1</v>
      </c>
      <c r="R70" s="25">
        <v>0</v>
      </c>
      <c r="S70" s="25">
        <v>0</v>
      </c>
      <c r="T70" s="25">
        <v>1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421</v>
      </c>
      <c r="D71" s="23">
        <v>281</v>
      </c>
      <c r="E71" s="23">
        <v>19</v>
      </c>
      <c r="F71" s="23">
        <v>17</v>
      </c>
      <c r="G71" s="23">
        <v>12</v>
      </c>
      <c r="H71" s="23">
        <v>19</v>
      </c>
      <c r="I71" s="23">
        <v>8</v>
      </c>
      <c r="J71" s="23">
        <v>12</v>
      </c>
      <c r="K71" s="23">
        <v>4</v>
      </c>
      <c r="L71" s="27">
        <v>8</v>
      </c>
      <c r="M71" s="23">
        <v>9</v>
      </c>
      <c r="N71" s="23">
        <v>4</v>
      </c>
      <c r="O71" s="23">
        <v>8</v>
      </c>
      <c r="P71" s="23">
        <v>8</v>
      </c>
      <c r="Q71" s="23">
        <v>3</v>
      </c>
      <c r="R71" s="23">
        <v>3</v>
      </c>
      <c r="S71" s="23">
        <v>3</v>
      </c>
      <c r="T71" s="23">
        <v>1</v>
      </c>
      <c r="U71" s="24">
        <v>2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206</v>
      </c>
      <c r="D72" s="23">
        <v>131</v>
      </c>
      <c r="E72" s="23">
        <v>12</v>
      </c>
      <c r="F72" s="23">
        <v>12</v>
      </c>
      <c r="G72" s="23">
        <v>6</v>
      </c>
      <c r="H72" s="23">
        <v>7</v>
      </c>
      <c r="I72" s="23">
        <v>5</v>
      </c>
      <c r="J72" s="23">
        <v>6</v>
      </c>
      <c r="K72" s="23">
        <v>1</v>
      </c>
      <c r="L72" s="27">
        <v>2</v>
      </c>
      <c r="M72" s="23">
        <v>4</v>
      </c>
      <c r="N72" s="23">
        <v>2</v>
      </c>
      <c r="O72" s="23">
        <v>4</v>
      </c>
      <c r="P72" s="23">
        <v>5</v>
      </c>
      <c r="Q72" s="23">
        <v>2</v>
      </c>
      <c r="R72" s="23">
        <v>2</v>
      </c>
      <c r="S72" s="23">
        <v>3</v>
      </c>
      <c r="T72" s="23">
        <v>1</v>
      </c>
      <c r="U72" s="24">
        <v>1</v>
      </c>
    </row>
    <row r="73" spans="1:21" s="11" customFormat="1" ht="13.9" customHeight="1">
      <c r="A73" s="14"/>
      <c r="B73" s="15" t="s">
        <v>27</v>
      </c>
      <c r="C73" s="25">
        <f t="shared" si="5"/>
        <v>215</v>
      </c>
      <c r="D73" s="25">
        <v>150</v>
      </c>
      <c r="E73" s="25">
        <v>7</v>
      </c>
      <c r="F73" s="25">
        <v>5</v>
      </c>
      <c r="G73" s="25">
        <v>6</v>
      </c>
      <c r="H73" s="25">
        <v>12</v>
      </c>
      <c r="I73" s="25">
        <v>3</v>
      </c>
      <c r="J73" s="25">
        <v>6</v>
      </c>
      <c r="K73" s="25">
        <v>3</v>
      </c>
      <c r="L73" s="28">
        <v>6</v>
      </c>
      <c r="M73" s="25">
        <v>5</v>
      </c>
      <c r="N73" s="25">
        <v>2</v>
      </c>
      <c r="O73" s="25">
        <v>4</v>
      </c>
      <c r="P73" s="25">
        <v>3</v>
      </c>
      <c r="Q73" s="25">
        <v>1</v>
      </c>
      <c r="R73" s="25">
        <v>1</v>
      </c>
      <c r="S73" s="25">
        <v>0</v>
      </c>
      <c r="T73" s="25">
        <v>0</v>
      </c>
      <c r="U73" s="26">
        <v>1</v>
      </c>
    </row>
    <row r="74" spans="1:21" s="11" customFormat="1" ht="13.9" customHeight="1">
      <c r="A74" s="12"/>
      <c r="B74" s="13" t="s">
        <v>24</v>
      </c>
      <c r="C74" s="21">
        <f t="shared" si="5"/>
        <v>294</v>
      </c>
      <c r="D74" s="23">
        <v>235</v>
      </c>
      <c r="E74" s="23">
        <v>7</v>
      </c>
      <c r="F74" s="23">
        <v>11</v>
      </c>
      <c r="G74" s="23">
        <v>8</v>
      </c>
      <c r="H74" s="23">
        <v>8</v>
      </c>
      <c r="I74" s="23">
        <v>3</v>
      </c>
      <c r="J74" s="23">
        <v>6</v>
      </c>
      <c r="K74" s="23">
        <v>1</v>
      </c>
      <c r="L74" s="27">
        <v>3</v>
      </c>
      <c r="M74" s="23">
        <v>3</v>
      </c>
      <c r="N74" s="23">
        <v>1</v>
      </c>
      <c r="O74" s="23">
        <v>3</v>
      </c>
      <c r="P74" s="23">
        <v>1</v>
      </c>
      <c r="Q74" s="23">
        <v>0</v>
      </c>
      <c r="R74" s="23">
        <v>1</v>
      </c>
      <c r="S74" s="23">
        <v>2</v>
      </c>
      <c r="T74" s="23">
        <v>1</v>
      </c>
      <c r="U74" s="24">
        <v>0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147</v>
      </c>
      <c r="D75" s="23">
        <v>120</v>
      </c>
      <c r="E75" s="23">
        <v>3</v>
      </c>
      <c r="F75" s="23">
        <v>4</v>
      </c>
      <c r="G75" s="23">
        <v>6</v>
      </c>
      <c r="H75" s="23">
        <v>3</v>
      </c>
      <c r="I75" s="23">
        <v>0</v>
      </c>
      <c r="J75" s="23">
        <v>2</v>
      </c>
      <c r="K75" s="23">
        <v>0</v>
      </c>
      <c r="L75" s="27">
        <v>1</v>
      </c>
      <c r="M75" s="23">
        <v>1</v>
      </c>
      <c r="N75" s="23">
        <v>1</v>
      </c>
      <c r="O75" s="23">
        <v>2</v>
      </c>
      <c r="P75" s="23">
        <v>1</v>
      </c>
      <c r="Q75" s="23">
        <v>0</v>
      </c>
      <c r="R75" s="23">
        <v>1</v>
      </c>
      <c r="S75" s="23">
        <v>2</v>
      </c>
      <c r="T75" s="23">
        <v>0</v>
      </c>
      <c r="U75" s="24">
        <v>0</v>
      </c>
    </row>
    <row r="76" spans="1:21" s="11" customFormat="1" ht="13.9" customHeight="1">
      <c r="A76" s="14"/>
      <c r="B76" s="15" t="s">
        <v>27</v>
      </c>
      <c r="C76" s="25">
        <f t="shared" si="5"/>
        <v>147</v>
      </c>
      <c r="D76" s="25">
        <v>115</v>
      </c>
      <c r="E76" s="25">
        <v>4</v>
      </c>
      <c r="F76" s="25">
        <v>7</v>
      </c>
      <c r="G76" s="25">
        <v>2</v>
      </c>
      <c r="H76" s="25">
        <v>5</v>
      </c>
      <c r="I76" s="25">
        <v>3</v>
      </c>
      <c r="J76" s="25">
        <v>4</v>
      </c>
      <c r="K76" s="25">
        <v>1</v>
      </c>
      <c r="L76" s="28">
        <v>2</v>
      </c>
      <c r="M76" s="25">
        <v>2</v>
      </c>
      <c r="N76" s="25">
        <v>0</v>
      </c>
      <c r="O76" s="25">
        <v>1</v>
      </c>
      <c r="P76" s="25">
        <v>0</v>
      </c>
      <c r="Q76" s="25">
        <v>0</v>
      </c>
      <c r="R76" s="25">
        <v>0</v>
      </c>
      <c r="S76" s="25">
        <v>0</v>
      </c>
      <c r="T76" s="25">
        <v>1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6</v>
      </c>
      <c r="D77" s="23">
        <v>2</v>
      </c>
      <c r="E77" s="23">
        <v>0</v>
      </c>
      <c r="F77" s="23">
        <v>0</v>
      </c>
      <c r="G77" s="23">
        <v>1</v>
      </c>
      <c r="H77" s="23">
        <v>1</v>
      </c>
      <c r="I77" s="23">
        <v>1</v>
      </c>
      <c r="J77" s="23">
        <v>1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4</v>
      </c>
      <c r="D78" s="23">
        <v>2</v>
      </c>
      <c r="E78" s="23">
        <v>0</v>
      </c>
      <c r="F78" s="23">
        <v>0</v>
      </c>
      <c r="G78" s="23">
        <v>1</v>
      </c>
      <c r="H78" s="23">
        <v>1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2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1</v>
      </c>
      <c r="J79" s="25">
        <v>1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3</v>
      </c>
      <c r="D80" s="21">
        <v>2</v>
      </c>
      <c r="E80" s="21">
        <v>0</v>
      </c>
      <c r="F80" s="21">
        <v>1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3</v>
      </c>
      <c r="D81" s="23">
        <v>2</v>
      </c>
      <c r="E81" s="23">
        <v>0</v>
      </c>
      <c r="F81" s="23">
        <v>1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52"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71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4899</v>
      </c>
      <c r="D5" s="21">
        <f>D8+D11+D14+D17+D20+D23+D26+D29+D32+D35+D38+D41+D44+D47+D50+D53+D56+D59+D62+D65+D68+D71+D74+D77+D80</f>
        <v>3612</v>
      </c>
      <c r="E5" s="21">
        <f t="shared" ref="E5:U5" si="1">E8+E11+E14+E17+E20+E23+E26+E29+E32+E35+E38+E41+E44+E47+E50+E53+E56+E59++E62+E65+E68+E71+E74+E77+E80</f>
        <v>244</v>
      </c>
      <c r="F5" s="21">
        <f t="shared" si="1"/>
        <v>177</v>
      </c>
      <c r="G5" s="21">
        <f t="shared" si="1"/>
        <v>149</v>
      </c>
      <c r="H5" s="21">
        <f t="shared" si="1"/>
        <v>114</v>
      </c>
      <c r="I5" s="21">
        <f t="shared" si="1"/>
        <v>120</v>
      </c>
      <c r="J5" s="21">
        <f t="shared" si="1"/>
        <v>105</v>
      </c>
      <c r="K5" s="21">
        <f t="shared" si="1"/>
        <v>64</v>
      </c>
      <c r="L5" s="21">
        <f t="shared" si="1"/>
        <v>45</v>
      </c>
      <c r="M5" s="21">
        <f t="shared" si="1"/>
        <v>37</v>
      </c>
      <c r="N5" s="21">
        <f t="shared" si="1"/>
        <v>44</v>
      </c>
      <c r="O5" s="21">
        <f t="shared" si="1"/>
        <v>41</v>
      </c>
      <c r="P5" s="21">
        <f t="shared" si="1"/>
        <v>32</v>
      </c>
      <c r="Q5" s="21">
        <f t="shared" si="1"/>
        <v>26</v>
      </c>
      <c r="R5" s="21">
        <f t="shared" si="1"/>
        <v>27</v>
      </c>
      <c r="S5" s="21">
        <f t="shared" si="1"/>
        <v>20</v>
      </c>
      <c r="T5" s="21">
        <f t="shared" si="1"/>
        <v>25</v>
      </c>
      <c r="U5" s="22">
        <f t="shared" si="1"/>
        <v>17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2527</v>
      </c>
      <c r="D6" s="23">
        <f t="shared" ref="D6:U6" si="2">D9+D12+D15+D18+D21+D24+D27+D30++D33+D36+D39+D42+D45+D48+D51+D54+D57+D60+D63+D66+D69+D72+D75+D78+D81</f>
        <v>1816</v>
      </c>
      <c r="E6" s="23">
        <f t="shared" si="2"/>
        <v>147</v>
      </c>
      <c r="F6" s="23">
        <f t="shared" si="2"/>
        <v>83</v>
      </c>
      <c r="G6" s="23">
        <f t="shared" si="2"/>
        <v>84</v>
      </c>
      <c r="H6" s="23">
        <f t="shared" si="2"/>
        <v>60</v>
      </c>
      <c r="I6" s="23">
        <f t="shared" si="2"/>
        <v>72</v>
      </c>
      <c r="J6" s="23">
        <f t="shared" si="2"/>
        <v>52</v>
      </c>
      <c r="K6" s="23">
        <f t="shared" si="2"/>
        <v>42</v>
      </c>
      <c r="L6" s="23">
        <f t="shared" si="2"/>
        <v>24</v>
      </c>
      <c r="M6" s="23">
        <f t="shared" si="2"/>
        <v>22</v>
      </c>
      <c r="N6" s="23">
        <f t="shared" si="2"/>
        <v>24</v>
      </c>
      <c r="O6" s="23">
        <f t="shared" si="2"/>
        <v>25</v>
      </c>
      <c r="P6" s="23">
        <f t="shared" si="2"/>
        <v>20</v>
      </c>
      <c r="Q6" s="23">
        <f t="shared" si="2"/>
        <v>11</v>
      </c>
      <c r="R6" s="23">
        <f t="shared" si="2"/>
        <v>11</v>
      </c>
      <c r="S6" s="23">
        <f t="shared" si="2"/>
        <v>11</v>
      </c>
      <c r="T6" s="23">
        <f t="shared" si="2"/>
        <v>14</v>
      </c>
      <c r="U6" s="24">
        <f t="shared" si="2"/>
        <v>9</v>
      </c>
    </row>
    <row r="7" spans="1:21" s="11" customFormat="1" ht="13.9" customHeight="1">
      <c r="A7" s="14"/>
      <c r="B7" s="15" t="s">
        <v>27</v>
      </c>
      <c r="C7" s="25">
        <f t="shared" si="0"/>
        <v>2372</v>
      </c>
      <c r="D7" s="25">
        <f t="shared" ref="D7:U7" si="3">D10+D13+D16+D19+D22+D25+D28+D31+D34+D37+D40+D43+D46+D49+D52+D55+D58+D61+D64+D67+D70+D73+D76+D79+D82</f>
        <v>1796</v>
      </c>
      <c r="E7" s="25">
        <f t="shared" si="3"/>
        <v>97</v>
      </c>
      <c r="F7" s="25">
        <f t="shared" si="3"/>
        <v>94</v>
      </c>
      <c r="G7" s="25">
        <f t="shared" si="3"/>
        <v>65</v>
      </c>
      <c r="H7" s="25">
        <f t="shared" si="3"/>
        <v>54</v>
      </c>
      <c r="I7" s="25">
        <f t="shared" si="3"/>
        <v>48</v>
      </c>
      <c r="J7" s="25">
        <f t="shared" si="3"/>
        <v>53</v>
      </c>
      <c r="K7" s="25">
        <f t="shared" si="3"/>
        <v>22</v>
      </c>
      <c r="L7" s="25">
        <f t="shared" si="3"/>
        <v>21</v>
      </c>
      <c r="M7" s="25">
        <f t="shared" si="3"/>
        <v>15</v>
      </c>
      <c r="N7" s="25">
        <f t="shared" si="3"/>
        <v>20</v>
      </c>
      <c r="O7" s="25">
        <f t="shared" si="3"/>
        <v>16</v>
      </c>
      <c r="P7" s="25">
        <f t="shared" si="3"/>
        <v>12</v>
      </c>
      <c r="Q7" s="25">
        <f t="shared" si="3"/>
        <v>15</v>
      </c>
      <c r="R7" s="25">
        <f t="shared" si="3"/>
        <v>16</v>
      </c>
      <c r="S7" s="25">
        <f t="shared" si="3"/>
        <v>9</v>
      </c>
      <c r="T7" s="25">
        <f t="shared" si="3"/>
        <v>11</v>
      </c>
      <c r="U7" s="26">
        <f t="shared" si="3"/>
        <v>8</v>
      </c>
    </row>
    <row r="8" spans="1:21" s="11" customFormat="1" ht="13.9" customHeight="1">
      <c r="A8" s="16"/>
      <c r="B8" s="13" t="s">
        <v>24</v>
      </c>
      <c r="C8" s="21">
        <f t="shared" si="0"/>
        <v>739</v>
      </c>
      <c r="D8" s="21">
        <v>539</v>
      </c>
      <c r="E8" s="21">
        <v>41</v>
      </c>
      <c r="F8" s="21">
        <v>26</v>
      </c>
      <c r="G8" s="21">
        <v>24</v>
      </c>
      <c r="H8" s="21">
        <v>16</v>
      </c>
      <c r="I8" s="21">
        <v>10</v>
      </c>
      <c r="J8" s="21">
        <v>19</v>
      </c>
      <c r="K8" s="21">
        <v>10</v>
      </c>
      <c r="L8" s="21">
        <v>6</v>
      </c>
      <c r="M8" s="21">
        <v>5</v>
      </c>
      <c r="N8" s="21">
        <v>5</v>
      </c>
      <c r="O8" s="21">
        <v>4</v>
      </c>
      <c r="P8" s="21">
        <v>9</v>
      </c>
      <c r="Q8" s="21">
        <v>4</v>
      </c>
      <c r="R8" s="21">
        <v>8</v>
      </c>
      <c r="S8" s="21">
        <v>5</v>
      </c>
      <c r="T8" s="21">
        <v>3</v>
      </c>
      <c r="U8" s="22">
        <v>5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383</v>
      </c>
      <c r="D9" s="23">
        <v>275</v>
      </c>
      <c r="E9" s="23">
        <v>23</v>
      </c>
      <c r="F9" s="23">
        <v>16</v>
      </c>
      <c r="G9" s="23">
        <v>14</v>
      </c>
      <c r="H9" s="23">
        <v>6</v>
      </c>
      <c r="I9" s="23">
        <v>5</v>
      </c>
      <c r="J9" s="23">
        <v>10</v>
      </c>
      <c r="K9" s="23">
        <v>9</v>
      </c>
      <c r="L9" s="23">
        <v>3</v>
      </c>
      <c r="M9" s="23">
        <v>3</v>
      </c>
      <c r="N9" s="23">
        <v>1</v>
      </c>
      <c r="O9" s="23">
        <v>3</v>
      </c>
      <c r="P9" s="23">
        <v>3</v>
      </c>
      <c r="Q9" s="23">
        <v>3</v>
      </c>
      <c r="R9" s="23">
        <v>2</v>
      </c>
      <c r="S9" s="23">
        <v>4</v>
      </c>
      <c r="T9" s="23">
        <v>1</v>
      </c>
      <c r="U9" s="24">
        <v>2</v>
      </c>
    </row>
    <row r="10" spans="1:21" s="11" customFormat="1" ht="13.9" customHeight="1">
      <c r="A10" s="17"/>
      <c r="B10" s="15" t="s">
        <v>27</v>
      </c>
      <c r="C10" s="25">
        <f t="shared" si="0"/>
        <v>356</v>
      </c>
      <c r="D10" s="25">
        <v>264</v>
      </c>
      <c r="E10" s="25">
        <v>18</v>
      </c>
      <c r="F10" s="25">
        <v>10</v>
      </c>
      <c r="G10" s="25">
        <v>10</v>
      </c>
      <c r="H10" s="25">
        <v>10</v>
      </c>
      <c r="I10" s="25">
        <v>5</v>
      </c>
      <c r="J10" s="25">
        <v>9</v>
      </c>
      <c r="K10" s="25">
        <v>1</v>
      </c>
      <c r="L10" s="25">
        <v>3</v>
      </c>
      <c r="M10" s="25">
        <v>2</v>
      </c>
      <c r="N10" s="25">
        <v>4</v>
      </c>
      <c r="O10" s="25">
        <v>1</v>
      </c>
      <c r="P10" s="25">
        <v>6</v>
      </c>
      <c r="Q10" s="25">
        <v>1</v>
      </c>
      <c r="R10" s="25">
        <v>6</v>
      </c>
      <c r="S10" s="25">
        <v>1</v>
      </c>
      <c r="T10" s="25">
        <v>2</v>
      </c>
      <c r="U10" s="26">
        <v>3</v>
      </c>
    </row>
    <row r="11" spans="1:21" s="11" customFormat="1" ht="13.9" customHeight="1">
      <c r="A11" s="12"/>
      <c r="B11" s="13" t="s">
        <v>24</v>
      </c>
      <c r="C11" s="21">
        <f t="shared" si="0"/>
        <v>99</v>
      </c>
      <c r="D11" s="21">
        <v>65</v>
      </c>
      <c r="E11" s="21">
        <v>6</v>
      </c>
      <c r="F11" s="21">
        <v>0</v>
      </c>
      <c r="G11" s="21">
        <v>6</v>
      </c>
      <c r="H11" s="21">
        <v>4</v>
      </c>
      <c r="I11" s="21">
        <v>4</v>
      </c>
      <c r="J11" s="21">
        <v>2</v>
      </c>
      <c r="K11" s="21">
        <v>4</v>
      </c>
      <c r="L11" s="21">
        <v>2</v>
      </c>
      <c r="M11" s="21">
        <v>0</v>
      </c>
      <c r="N11" s="21">
        <v>1</v>
      </c>
      <c r="O11" s="21">
        <v>2</v>
      </c>
      <c r="P11" s="21">
        <v>1</v>
      </c>
      <c r="Q11" s="21">
        <v>1</v>
      </c>
      <c r="R11" s="21">
        <v>0</v>
      </c>
      <c r="S11" s="21">
        <v>0</v>
      </c>
      <c r="T11" s="21">
        <v>1</v>
      </c>
      <c r="U11" s="22">
        <v>0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49</v>
      </c>
      <c r="D12" s="23">
        <v>31</v>
      </c>
      <c r="E12" s="23">
        <v>3</v>
      </c>
      <c r="F12" s="23">
        <v>0</v>
      </c>
      <c r="G12" s="23">
        <v>4</v>
      </c>
      <c r="H12" s="23">
        <v>3</v>
      </c>
      <c r="I12" s="23">
        <v>4</v>
      </c>
      <c r="J12" s="23">
        <v>0</v>
      </c>
      <c r="K12" s="23">
        <v>2</v>
      </c>
      <c r="L12" s="23">
        <v>0</v>
      </c>
      <c r="M12" s="23">
        <v>0</v>
      </c>
      <c r="N12" s="23">
        <v>1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50</v>
      </c>
      <c r="D13" s="25">
        <v>34</v>
      </c>
      <c r="E13" s="25">
        <v>3</v>
      </c>
      <c r="F13" s="25">
        <v>0</v>
      </c>
      <c r="G13" s="25">
        <v>2</v>
      </c>
      <c r="H13" s="25">
        <v>1</v>
      </c>
      <c r="I13" s="25">
        <v>0</v>
      </c>
      <c r="J13" s="25">
        <v>2</v>
      </c>
      <c r="K13" s="25">
        <v>2</v>
      </c>
      <c r="L13" s="25">
        <v>2</v>
      </c>
      <c r="M13" s="25">
        <v>0</v>
      </c>
      <c r="N13" s="25">
        <v>0</v>
      </c>
      <c r="O13" s="25">
        <v>2</v>
      </c>
      <c r="P13" s="25">
        <v>0</v>
      </c>
      <c r="Q13" s="25">
        <v>1</v>
      </c>
      <c r="R13" s="25">
        <v>0</v>
      </c>
      <c r="S13" s="25">
        <v>0</v>
      </c>
      <c r="T13" s="25">
        <v>1</v>
      </c>
      <c r="U13" s="26">
        <v>0</v>
      </c>
    </row>
    <row r="14" spans="1:21" s="11" customFormat="1" ht="13.9" customHeight="1">
      <c r="A14" s="12"/>
      <c r="B14" s="13" t="s">
        <v>24</v>
      </c>
      <c r="C14" s="21">
        <f t="shared" si="0"/>
        <v>488</v>
      </c>
      <c r="D14" s="21">
        <v>361</v>
      </c>
      <c r="E14" s="21">
        <v>14</v>
      </c>
      <c r="F14" s="21">
        <v>21</v>
      </c>
      <c r="G14" s="21">
        <v>16</v>
      </c>
      <c r="H14" s="21">
        <v>14</v>
      </c>
      <c r="I14" s="21">
        <v>16</v>
      </c>
      <c r="J14" s="21">
        <v>6</v>
      </c>
      <c r="K14" s="21">
        <v>10</v>
      </c>
      <c r="L14" s="21">
        <v>5</v>
      </c>
      <c r="M14" s="21">
        <v>4</v>
      </c>
      <c r="N14" s="21">
        <v>3</v>
      </c>
      <c r="O14" s="21">
        <v>5</v>
      </c>
      <c r="P14" s="21">
        <v>5</v>
      </c>
      <c r="Q14" s="21">
        <v>4</v>
      </c>
      <c r="R14" s="21">
        <v>3</v>
      </c>
      <c r="S14" s="21">
        <v>1</v>
      </c>
      <c r="T14" s="21">
        <v>0</v>
      </c>
      <c r="U14" s="22">
        <v>0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246</v>
      </c>
      <c r="D15" s="23">
        <v>173</v>
      </c>
      <c r="E15" s="23">
        <v>8</v>
      </c>
      <c r="F15" s="23">
        <v>11</v>
      </c>
      <c r="G15" s="23">
        <v>9</v>
      </c>
      <c r="H15" s="23">
        <v>8</v>
      </c>
      <c r="I15" s="23">
        <v>9</v>
      </c>
      <c r="J15" s="23">
        <v>4</v>
      </c>
      <c r="K15" s="23">
        <v>7</v>
      </c>
      <c r="L15" s="23">
        <v>2</v>
      </c>
      <c r="M15" s="23">
        <v>4</v>
      </c>
      <c r="N15" s="23">
        <v>1</v>
      </c>
      <c r="O15" s="23">
        <v>4</v>
      </c>
      <c r="P15" s="23">
        <v>3</v>
      </c>
      <c r="Q15" s="23">
        <v>1</v>
      </c>
      <c r="R15" s="23">
        <v>2</v>
      </c>
      <c r="S15" s="23">
        <v>0</v>
      </c>
      <c r="T15" s="23">
        <v>0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242</v>
      </c>
      <c r="D16" s="25">
        <v>188</v>
      </c>
      <c r="E16" s="25">
        <v>6</v>
      </c>
      <c r="F16" s="25">
        <v>10</v>
      </c>
      <c r="G16" s="25">
        <v>7</v>
      </c>
      <c r="H16" s="25">
        <v>6</v>
      </c>
      <c r="I16" s="25">
        <v>7</v>
      </c>
      <c r="J16" s="25">
        <v>2</v>
      </c>
      <c r="K16" s="25">
        <v>3</v>
      </c>
      <c r="L16" s="25">
        <v>3</v>
      </c>
      <c r="M16" s="25">
        <v>0</v>
      </c>
      <c r="N16" s="25">
        <v>2</v>
      </c>
      <c r="O16" s="25">
        <v>1</v>
      </c>
      <c r="P16" s="25">
        <v>2</v>
      </c>
      <c r="Q16" s="25">
        <v>3</v>
      </c>
      <c r="R16" s="25">
        <v>1</v>
      </c>
      <c r="S16" s="25">
        <v>1</v>
      </c>
      <c r="T16" s="25">
        <v>0</v>
      </c>
      <c r="U16" s="26">
        <v>0</v>
      </c>
    </row>
    <row r="17" spans="1:21" s="11" customFormat="1" ht="13.9" customHeight="1">
      <c r="A17" s="12"/>
      <c r="B17" s="13" t="s">
        <v>24</v>
      </c>
      <c r="C17" s="21">
        <f t="shared" si="0"/>
        <v>108</v>
      </c>
      <c r="D17" s="21">
        <v>67</v>
      </c>
      <c r="E17" s="21">
        <v>4</v>
      </c>
      <c r="F17" s="21">
        <v>7</v>
      </c>
      <c r="G17" s="21">
        <v>5</v>
      </c>
      <c r="H17" s="21">
        <v>4</v>
      </c>
      <c r="I17" s="21">
        <v>3</v>
      </c>
      <c r="J17" s="21">
        <v>7</v>
      </c>
      <c r="K17" s="21">
        <v>3</v>
      </c>
      <c r="L17" s="21">
        <v>2</v>
      </c>
      <c r="M17" s="21">
        <v>0</v>
      </c>
      <c r="N17" s="21">
        <v>1</v>
      </c>
      <c r="O17" s="21">
        <v>0</v>
      </c>
      <c r="P17" s="21">
        <v>1</v>
      </c>
      <c r="Q17" s="21">
        <v>1</v>
      </c>
      <c r="R17" s="21">
        <v>1</v>
      </c>
      <c r="S17" s="21">
        <v>0</v>
      </c>
      <c r="T17" s="21">
        <v>1</v>
      </c>
      <c r="U17" s="22">
        <v>1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60</v>
      </c>
      <c r="D18" s="23">
        <v>40</v>
      </c>
      <c r="E18" s="23">
        <v>1</v>
      </c>
      <c r="F18" s="23">
        <v>3</v>
      </c>
      <c r="G18" s="23">
        <v>5</v>
      </c>
      <c r="H18" s="23">
        <v>4</v>
      </c>
      <c r="I18" s="23">
        <v>1</v>
      </c>
      <c r="J18" s="23">
        <v>0</v>
      </c>
      <c r="K18" s="23">
        <v>2</v>
      </c>
      <c r="L18" s="23">
        <v>1</v>
      </c>
      <c r="M18" s="23">
        <v>0</v>
      </c>
      <c r="N18" s="23">
        <v>0</v>
      </c>
      <c r="O18" s="23">
        <v>0</v>
      </c>
      <c r="P18" s="23">
        <v>1</v>
      </c>
      <c r="Q18" s="23">
        <v>1</v>
      </c>
      <c r="R18" s="23">
        <v>1</v>
      </c>
      <c r="S18" s="23">
        <v>0</v>
      </c>
      <c r="T18" s="23">
        <v>0</v>
      </c>
      <c r="U18" s="24">
        <v>0</v>
      </c>
    </row>
    <row r="19" spans="1:21" s="11" customFormat="1" ht="13.9" customHeight="1">
      <c r="A19" s="14"/>
      <c r="B19" s="15" t="s">
        <v>27</v>
      </c>
      <c r="C19" s="25">
        <f t="shared" si="0"/>
        <v>48</v>
      </c>
      <c r="D19" s="25">
        <v>27</v>
      </c>
      <c r="E19" s="25">
        <v>3</v>
      </c>
      <c r="F19" s="25">
        <v>4</v>
      </c>
      <c r="G19" s="25">
        <v>0</v>
      </c>
      <c r="H19" s="25">
        <v>0</v>
      </c>
      <c r="I19" s="25">
        <v>2</v>
      </c>
      <c r="J19" s="25">
        <v>7</v>
      </c>
      <c r="K19" s="25">
        <v>1</v>
      </c>
      <c r="L19" s="25">
        <v>1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1</v>
      </c>
      <c r="U19" s="26">
        <v>1</v>
      </c>
    </row>
    <row r="20" spans="1:21" s="11" customFormat="1" ht="13.9" customHeight="1">
      <c r="A20" s="12"/>
      <c r="B20" s="13" t="s">
        <v>24</v>
      </c>
      <c r="C20" s="21">
        <f t="shared" si="0"/>
        <v>96</v>
      </c>
      <c r="D20" s="21">
        <v>65</v>
      </c>
      <c r="E20" s="21">
        <v>7</v>
      </c>
      <c r="F20" s="21">
        <v>5</v>
      </c>
      <c r="G20" s="21">
        <v>1</v>
      </c>
      <c r="H20" s="21">
        <v>2</v>
      </c>
      <c r="I20" s="21">
        <v>4</v>
      </c>
      <c r="J20" s="21">
        <v>2</v>
      </c>
      <c r="K20" s="21">
        <v>3</v>
      </c>
      <c r="L20" s="21">
        <v>0</v>
      </c>
      <c r="M20" s="21">
        <v>1</v>
      </c>
      <c r="N20" s="21">
        <v>1</v>
      </c>
      <c r="O20" s="21">
        <v>2</v>
      </c>
      <c r="P20" s="21">
        <v>1</v>
      </c>
      <c r="Q20" s="21">
        <v>1</v>
      </c>
      <c r="R20" s="21">
        <v>0</v>
      </c>
      <c r="S20" s="21">
        <v>0</v>
      </c>
      <c r="T20" s="21">
        <v>0</v>
      </c>
      <c r="U20" s="22">
        <v>1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44</v>
      </c>
      <c r="D21" s="23">
        <v>30</v>
      </c>
      <c r="E21" s="23">
        <v>4</v>
      </c>
      <c r="F21" s="23">
        <v>2</v>
      </c>
      <c r="G21" s="23">
        <v>0</v>
      </c>
      <c r="H21" s="23">
        <v>1</v>
      </c>
      <c r="I21" s="23">
        <v>1</v>
      </c>
      <c r="J21" s="23">
        <v>1</v>
      </c>
      <c r="K21" s="23">
        <v>1</v>
      </c>
      <c r="L21" s="23">
        <v>0</v>
      </c>
      <c r="M21" s="23">
        <v>0</v>
      </c>
      <c r="N21" s="23">
        <v>0</v>
      </c>
      <c r="O21" s="23">
        <v>2</v>
      </c>
      <c r="P21" s="23">
        <v>1</v>
      </c>
      <c r="Q21" s="23">
        <v>0</v>
      </c>
      <c r="R21" s="23">
        <v>0</v>
      </c>
      <c r="S21" s="23">
        <v>0</v>
      </c>
      <c r="T21" s="23">
        <v>0</v>
      </c>
      <c r="U21" s="24">
        <v>1</v>
      </c>
    </row>
    <row r="22" spans="1:21" s="11" customFormat="1" ht="13.9" customHeight="1">
      <c r="A22" s="14"/>
      <c r="B22" s="15" t="s">
        <v>27</v>
      </c>
      <c r="C22" s="25">
        <f t="shared" si="0"/>
        <v>52</v>
      </c>
      <c r="D22" s="25">
        <v>35</v>
      </c>
      <c r="E22" s="25">
        <v>3</v>
      </c>
      <c r="F22" s="25">
        <v>3</v>
      </c>
      <c r="G22" s="25">
        <v>1</v>
      </c>
      <c r="H22" s="25">
        <v>1</v>
      </c>
      <c r="I22" s="25">
        <v>3</v>
      </c>
      <c r="J22" s="25">
        <v>1</v>
      </c>
      <c r="K22" s="25">
        <v>2</v>
      </c>
      <c r="L22" s="25">
        <v>0</v>
      </c>
      <c r="M22" s="25">
        <v>1</v>
      </c>
      <c r="N22" s="25">
        <v>1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349</v>
      </c>
      <c r="D23" s="21">
        <v>282</v>
      </c>
      <c r="E23" s="21">
        <v>13</v>
      </c>
      <c r="F23" s="21">
        <v>11</v>
      </c>
      <c r="G23" s="21">
        <v>7</v>
      </c>
      <c r="H23" s="21">
        <v>10</v>
      </c>
      <c r="I23" s="21">
        <v>6</v>
      </c>
      <c r="J23" s="21">
        <v>2</v>
      </c>
      <c r="K23" s="21">
        <v>5</v>
      </c>
      <c r="L23" s="21">
        <v>1</v>
      </c>
      <c r="M23" s="21">
        <v>3</v>
      </c>
      <c r="N23" s="21">
        <v>2</v>
      </c>
      <c r="O23" s="21">
        <v>1</v>
      </c>
      <c r="P23" s="21">
        <v>2</v>
      </c>
      <c r="Q23" s="21">
        <v>0</v>
      </c>
      <c r="R23" s="21">
        <v>1</v>
      </c>
      <c r="S23" s="21">
        <v>1</v>
      </c>
      <c r="T23" s="21">
        <v>2</v>
      </c>
      <c r="U23" s="22">
        <v>0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180</v>
      </c>
      <c r="D24" s="23">
        <v>141</v>
      </c>
      <c r="E24" s="23">
        <v>9</v>
      </c>
      <c r="F24" s="23">
        <v>2</v>
      </c>
      <c r="G24" s="23">
        <v>4</v>
      </c>
      <c r="H24" s="23">
        <v>6</v>
      </c>
      <c r="I24" s="23">
        <v>4</v>
      </c>
      <c r="J24" s="23">
        <v>2</v>
      </c>
      <c r="K24" s="23">
        <v>3</v>
      </c>
      <c r="L24" s="23">
        <v>1</v>
      </c>
      <c r="M24" s="23">
        <v>2</v>
      </c>
      <c r="N24" s="23">
        <v>1</v>
      </c>
      <c r="O24" s="23">
        <v>1</v>
      </c>
      <c r="P24" s="23">
        <v>2</v>
      </c>
      <c r="Q24" s="23">
        <v>0</v>
      </c>
      <c r="R24" s="23">
        <v>1</v>
      </c>
      <c r="S24" s="23">
        <v>0</v>
      </c>
      <c r="T24" s="23">
        <v>1</v>
      </c>
      <c r="U24" s="24">
        <v>0</v>
      </c>
    </row>
    <row r="25" spans="1:21" s="11" customFormat="1" ht="13.9" customHeight="1">
      <c r="A25" s="14"/>
      <c r="B25" s="15" t="s">
        <v>27</v>
      </c>
      <c r="C25" s="25">
        <f t="shared" si="0"/>
        <v>169</v>
      </c>
      <c r="D25" s="25">
        <v>141</v>
      </c>
      <c r="E25" s="25">
        <v>4</v>
      </c>
      <c r="F25" s="25">
        <v>9</v>
      </c>
      <c r="G25" s="25">
        <v>3</v>
      </c>
      <c r="H25" s="25">
        <v>4</v>
      </c>
      <c r="I25" s="25">
        <v>2</v>
      </c>
      <c r="J25" s="25">
        <v>0</v>
      </c>
      <c r="K25" s="25">
        <v>2</v>
      </c>
      <c r="L25" s="25">
        <v>0</v>
      </c>
      <c r="M25" s="25">
        <v>1</v>
      </c>
      <c r="N25" s="25">
        <v>1</v>
      </c>
      <c r="O25" s="25">
        <v>0</v>
      </c>
      <c r="P25" s="25">
        <v>0</v>
      </c>
      <c r="Q25" s="25">
        <v>0</v>
      </c>
      <c r="R25" s="25">
        <v>0</v>
      </c>
      <c r="S25" s="25">
        <v>1</v>
      </c>
      <c r="T25" s="25">
        <v>1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208</v>
      </c>
      <c r="D26" s="21">
        <v>155</v>
      </c>
      <c r="E26" s="21">
        <v>9</v>
      </c>
      <c r="F26" s="21">
        <v>11</v>
      </c>
      <c r="G26" s="21">
        <v>6</v>
      </c>
      <c r="H26" s="21">
        <v>3</v>
      </c>
      <c r="I26" s="21">
        <v>4</v>
      </c>
      <c r="J26" s="21">
        <v>6</v>
      </c>
      <c r="K26" s="21">
        <v>1</v>
      </c>
      <c r="L26" s="21">
        <v>2</v>
      </c>
      <c r="M26" s="21">
        <v>1</v>
      </c>
      <c r="N26" s="21">
        <v>3</v>
      </c>
      <c r="O26" s="21">
        <v>2</v>
      </c>
      <c r="P26" s="21">
        <v>2</v>
      </c>
      <c r="Q26" s="21">
        <v>1</v>
      </c>
      <c r="R26" s="21">
        <v>0</v>
      </c>
      <c r="S26" s="21">
        <v>1</v>
      </c>
      <c r="T26" s="21">
        <v>1</v>
      </c>
      <c r="U26" s="22">
        <v>0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103</v>
      </c>
      <c r="D27" s="23">
        <v>71</v>
      </c>
      <c r="E27" s="23">
        <v>5</v>
      </c>
      <c r="F27" s="23">
        <v>7</v>
      </c>
      <c r="G27" s="23">
        <v>3</v>
      </c>
      <c r="H27" s="23">
        <v>0</v>
      </c>
      <c r="I27" s="23">
        <v>2</v>
      </c>
      <c r="J27" s="23">
        <v>6</v>
      </c>
      <c r="K27" s="23">
        <v>0</v>
      </c>
      <c r="L27" s="23">
        <v>2</v>
      </c>
      <c r="M27" s="23">
        <v>1</v>
      </c>
      <c r="N27" s="23">
        <v>1</v>
      </c>
      <c r="O27" s="23">
        <v>1</v>
      </c>
      <c r="P27" s="23">
        <v>2</v>
      </c>
      <c r="Q27" s="23">
        <v>1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3.9" customHeight="1">
      <c r="A28" s="14"/>
      <c r="B28" s="15" t="s">
        <v>27</v>
      </c>
      <c r="C28" s="25">
        <f t="shared" si="0"/>
        <v>105</v>
      </c>
      <c r="D28" s="25">
        <v>84</v>
      </c>
      <c r="E28" s="25">
        <v>4</v>
      </c>
      <c r="F28" s="25">
        <v>4</v>
      </c>
      <c r="G28" s="25">
        <v>3</v>
      </c>
      <c r="H28" s="25">
        <v>3</v>
      </c>
      <c r="I28" s="25">
        <v>2</v>
      </c>
      <c r="J28" s="25">
        <v>0</v>
      </c>
      <c r="K28" s="25">
        <v>1</v>
      </c>
      <c r="L28" s="25">
        <v>0</v>
      </c>
      <c r="M28" s="25">
        <v>0</v>
      </c>
      <c r="N28" s="25">
        <v>2</v>
      </c>
      <c r="O28" s="25">
        <v>1</v>
      </c>
      <c r="P28" s="25">
        <v>0</v>
      </c>
      <c r="Q28" s="25">
        <v>0</v>
      </c>
      <c r="R28" s="25">
        <v>0</v>
      </c>
      <c r="S28" s="25">
        <v>0</v>
      </c>
      <c r="T28" s="25">
        <v>1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136</v>
      </c>
      <c r="D29" s="21">
        <v>90</v>
      </c>
      <c r="E29" s="21">
        <v>13</v>
      </c>
      <c r="F29" s="21">
        <v>5</v>
      </c>
      <c r="G29" s="21">
        <v>6</v>
      </c>
      <c r="H29" s="21">
        <v>5</v>
      </c>
      <c r="I29" s="21">
        <v>5</v>
      </c>
      <c r="J29" s="21">
        <v>1</v>
      </c>
      <c r="K29" s="21">
        <v>3</v>
      </c>
      <c r="L29" s="21">
        <v>2</v>
      </c>
      <c r="M29" s="21">
        <v>1</v>
      </c>
      <c r="N29" s="21">
        <v>3</v>
      </c>
      <c r="O29" s="21">
        <v>0</v>
      </c>
      <c r="P29" s="21">
        <v>2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73</v>
      </c>
      <c r="D30" s="23">
        <v>44</v>
      </c>
      <c r="E30" s="23">
        <v>10</v>
      </c>
      <c r="F30" s="23">
        <v>3</v>
      </c>
      <c r="G30" s="23">
        <v>3</v>
      </c>
      <c r="H30" s="23">
        <v>3</v>
      </c>
      <c r="I30" s="23">
        <v>2</v>
      </c>
      <c r="J30" s="23">
        <v>1</v>
      </c>
      <c r="K30" s="23">
        <v>3</v>
      </c>
      <c r="L30" s="23">
        <v>0</v>
      </c>
      <c r="M30" s="23">
        <v>1</v>
      </c>
      <c r="N30" s="23">
        <v>3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>
      <c r="A31" s="14"/>
      <c r="B31" s="15" t="s">
        <v>27</v>
      </c>
      <c r="C31" s="25">
        <f t="shared" si="0"/>
        <v>63</v>
      </c>
      <c r="D31" s="25">
        <v>46</v>
      </c>
      <c r="E31" s="25">
        <v>3</v>
      </c>
      <c r="F31" s="25">
        <v>2</v>
      </c>
      <c r="G31" s="25">
        <v>3</v>
      </c>
      <c r="H31" s="25">
        <v>2</v>
      </c>
      <c r="I31" s="25">
        <v>3</v>
      </c>
      <c r="J31" s="25">
        <v>0</v>
      </c>
      <c r="K31" s="25">
        <v>0</v>
      </c>
      <c r="L31" s="25">
        <v>2</v>
      </c>
      <c r="M31" s="25">
        <v>0</v>
      </c>
      <c r="N31" s="25">
        <v>0</v>
      </c>
      <c r="O31" s="25">
        <v>0</v>
      </c>
      <c r="P31" s="25">
        <v>2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>
      <c r="A32" s="12"/>
      <c r="B32" s="13" t="s">
        <v>24</v>
      </c>
      <c r="C32" s="21">
        <f t="shared" si="0"/>
        <v>157</v>
      </c>
      <c r="D32" s="21">
        <v>113</v>
      </c>
      <c r="E32" s="21">
        <v>9</v>
      </c>
      <c r="F32" s="21">
        <v>7</v>
      </c>
      <c r="G32" s="21">
        <v>3</v>
      </c>
      <c r="H32" s="21">
        <v>5</v>
      </c>
      <c r="I32" s="21">
        <v>5</v>
      </c>
      <c r="J32" s="21">
        <v>2</v>
      </c>
      <c r="K32" s="21">
        <v>0</v>
      </c>
      <c r="L32" s="21">
        <v>3</v>
      </c>
      <c r="M32" s="21">
        <v>3</v>
      </c>
      <c r="N32" s="21">
        <v>2</v>
      </c>
      <c r="O32" s="21">
        <v>1</v>
      </c>
      <c r="P32" s="21">
        <v>0</v>
      </c>
      <c r="Q32" s="21">
        <v>1</v>
      </c>
      <c r="R32" s="21">
        <v>0</v>
      </c>
      <c r="S32" s="21">
        <v>1</v>
      </c>
      <c r="T32" s="21">
        <v>0</v>
      </c>
      <c r="U32" s="22">
        <v>2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91</v>
      </c>
      <c r="D33" s="23">
        <v>65</v>
      </c>
      <c r="E33" s="23">
        <v>5</v>
      </c>
      <c r="F33" s="23">
        <v>5</v>
      </c>
      <c r="G33" s="23">
        <v>1</v>
      </c>
      <c r="H33" s="23">
        <v>3</v>
      </c>
      <c r="I33" s="23">
        <v>3</v>
      </c>
      <c r="J33" s="23">
        <v>1</v>
      </c>
      <c r="K33" s="23">
        <v>0</v>
      </c>
      <c r="L33" s="23">
        <v>1</v>
      </c>
      <c r="M33" s="23">
        <v>3</v>
      </c>
      <c r="N33" s="23">
        <v>2</v>
      </c>
      <c r="O33" s="23">
        <v>1</v>
      </c>
      <c r="P33" s="23">
        <v>0</v>
      </c>
      <c r="Q33" s="23">
        <v>0</v>
      </c>
      <c r="R33" s="23">
        <v>0</v>
      </c>
      <c r="S33" s="23">
        <v>1</v>
      </c>
      <c r="T33" s="23">
        <v>0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66</v>
      </c>
      <c r="D34" s="25">
        <v>48</v>
      </c>
      <c r="E34" s="25">
        <v>4</v>
      </c>
      <c r="F34" s="25">
        <v>2</v>
      </c>
      <c r="G34" s="25">
        <v>2</v>
      </c>
      <c r="H34" s="25">
        <v>2</v>
      </c>
      <c r="I34" s="25">
        <v>2</v>
      </c>
      <c r="J34" s="25">
        <v>1</v>
      </c>
      <c r="K34" s="25">
        <v>0</v>
      </c>
      <c r="L34" s="25">
        <v>2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6">
        <v>2</v>
      </c>
    </row>
    <row r="35" spans="1:21" s="11" customFormat="1" ht="13.9" customHeight="1">
      <c r="A35" s="12"/>
      <c r="B35" s="13" t="s">
        <v>24</v>
      </c>
      <c r="C35" s="21">
        <f t="shared" si="0"/>
        <v>126</v>
      </c>
      <c r="D35" s="21">
        <v>90</v>
      </c>
      <c r="E35" s="21">
        <v>11</v>
      </c>
      <c r="F35" s="21">
        <v>8</v>
      </c>
      <c r="G35" s="21">
        <v>4</v>
      </c>
      <c r="H35" s="21">
        <v>3</v>
      </c>
      <c r="I35" s="21">
        <v>2</v>
      </c>
      <c r="J35" s="21">
        <v>0</v>
      </c>
      <c r="K35" s="21">
        <v>0</v>
      </c>
      <c r="L35" s="21">
        <v>0</v>
      </c>
      <c r="M35" s="21">
        <v>0</v>
      </c>
      <c r="N35" s="21">
        <v>4</v>
      </c>
      <c r="O35" s="21">
        <v>0</v>
      </c>
      <c r="P35" s="21">
        <v>0</v>
      </c>
      <c r="Q35" s="21">
        <v>0</v>
      </c>
      <c r="R35" s="21">
        <v>1</v>
      </c>
      <c r="S35" s="21">
        <v>2</v>
      </c>
      <c r="T35" s="21">
        <v>1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70</v>
      </c>
      <c r="D36" s="23">
        <v>51</v>
      </c>
      <c r="E36" s="23">
        <v>6</v>
      </c>
      <c r="F36" s="23">
        <v>1</v>
      </c>
      <c r="G36" s="23">
        <v>3</v>
      </c>
      <c r="H36" s="23">
        <v>1</v>
      </c>
      <c r="I36" s="23">
        <v>2</v>
      </c>
      <c r="J36" s="23">
        <v>0</v>
      </c>
      <c r="K36" s="23">
        <v>0</v>
      </c>
      <c r="L36" s="23">
        <v>0</v>
      </c>
      <c r="M36" s="23">
        <v>0</v>
      </c>
      <c r="N36" s="23">
        <v>3</v>
      </c>
      <c r="O36" s="23">
        <v>0</v>
      </c>
      <c r="P36" s="23">
        <v>0</v>
      </c>
      <c r="Q36" s="23">
        <v>0</v>
      </c>
      <c r="R36" s="23">
        <v>0</v>
      </c>
      <c r="S36" s="23">
        <v>2</v>
      </c>
      <c r="T36" s="23">
        <v>1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56</v>
      </c>
      <c r="D37" s="25">
        <v>39</v>
      </c>
      <c r="E37" s="25">
        <v>5</v>
      </c>
      <c r="F37" s="25">
        <v>7</v>
      </c>
      <c r="G37" s="25">
        <v>1</v>
      </c>
      <c r="H37" s="25">
        <v>2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5">
        <v>0</v>
      </c>
      <c r="Q37" s="25">
        <v>0</v>
      </c>
      <c r="R37" s="25">
        <v>1</v>
      </c>
      <c r="S37" s="25">
        <v>0</v>
      </c>
      <c r="T37" s="25">
        <v>0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184</v>
      </c>
      <c r="D38" s="21">
        <v>139</v>
      </c>
      <c r="E38" s="21">
        <v>7</v>
      </c>
      <c r="F38" s="21">
        <v>6</v>
      </c>
      <c r="G38" s="21">
        <v>5</v>
      </c>
      <c r="H38" s="21">
        <v>5</v>
      </c>
      <c r="I38" s="21">
        <v>5</v>
      </c>
      <c r="J38" s="21">
        <v>4</v>
      </c>
      <c r="K38" s="21">
        <v>3</v>
      </c>
      <c r="L38" s="21">
        <v>3</v>
      </c>
      <c r="M38" s="21">
        <v>1</v>
      </c>
      <c r="N38" s="21">
        <v>1</v>
      </c>
      <c r="O38" s="21">
        <v>1</v>
      </c>
      <c r="P38" s="21">
        <v>0</v>
      </c>
      <c r="Q38" s="21">
        <v>1</v>
      </c>
      <c r="R38" s="21">
        <v>1</v>
      </c>
      <c r="S38" s="21">
        <v>1</v>
      </c>
      <c r="T38" s="21">
        <v>0</v>
      </c>
      <c r="U38" s="22">
        <v>1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100</v>
      </c>
      <c r="D39" s="23">
        <v>78</v>
      </c>
      <c r="E39" s="23">
        <v>6</v>
      </c>
      <c r="F39" s="23">
        <v>2</v>
      </c>
      <c r="G39" s="23">
        <v>2</v>
      </c>
      <c r="H39" s="23">
        <v>3</v>
      </c>
      <c r="I39" s="23">
        <v>3</v>
      </c>
      <c r="J39" s="23">
        <v>1</v>
      </c>
      <c r="K39" s="23">
        <v>1</v>
      </c>
      <c r="L39" s="23">
        <v>0</v>
      </c>
      <c r="M39" s="23">
        <v>1</v>
      </c>
      <c r="N39" s="23">
        <v>0</v>
      </c>
      <c r="O39" s="23">
        <v>0</v>
      </c>
      <c r="P39" s="23">
        <v>0</v>
      </c>
      <c r="Q39" s="23">
        <v>1</v>
      </c>
      <c r="R39" s="23">
        <v>1</v>
      </c>
      <c r="S39" s="23">
        <v>0</v>
      </c>
      <c r="T39" s="23">
        <v>0</v>
      </c>
      <c r="U39" s="24">
        <v>1</v>
      </c>
    </row>
    <row r="40" spans="1:21" s="11" customFormat="1" ht="13.9" customHeight="1">
      <c r="A40" s="14"/>
      <c r="B40" s="15" t="s">
        <v>27</v>
      </c>
      <c r="C40" s="25">
        <f t="shared" si="4"/>
        <v>84</v>
      </c>
      <c r="D40" s="25">
        <v>61</v>
      </c>
      <c r="E40" s="25">
        <v>1</v>
      </c>
      <c r="F40" s="25">
        <v>4</v>
      </c>
      <c r="G40" s="25">
        <v>3</v>
      </c>
      <c r="H40" s="25">
        <v>2</v>
      </c>
      <c r="I40" s="25">
        <v>2</v>
      </c>
      <c r="J40" s="25">
        <v>3</v>
      </c>
      <c r="K40" s="25">
        <v>2</v>
      </c>
      <c r="L40" s="25">
        <v>3</v>
      </c>
      <c r="M40" s="25">
        <v>0</v>
      </c>
      <c r="N40" s="25">
        <v>1</v>
      </c>
      <c r="O40" s="25">
        <v>1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293</v>
      </c>
      <c r="D41" s="21">
        <v>228</v>
      </c>
      <c r="E41" s="21">
        <v>14</v>
      </c>
      <c r="F41" s="21">
        <v>7</v>
      </c>
      <c r="G41" s="21">
        <v>9</v>
      </c>
      <c r="H41" s="21">
        <v>3</v>
      </c>
      <c r="I41" s="21">
        <v>7</v>
      </c>
      <c r="J41" s="21">
        <v>7</v>
      </c>
      <c r="K41" s="21">
        <v>3</v>
      </c>
      <c r="L41" s="21">
        <v>4</v>
      </c>
      <c r="M41" s="21">
        <v>2</v>
      </c>
      <c r="N41" s="21">
        <v>2</v>
      </c>
      <c r="O41" s="21">
        <v>2</v>
      </c>
      <c r="P41" s="21">
        <v>2</v>
      </c>
      <c r="Q41" s="21">
        <v>0</v>
      </c>
      <c r="R41" s="21">
        <v>0</v>
      </c>
      <c r="S41" s="21">
        <v>1</v>
      </c>
      <c r="T41" s="21">
        <v>2</v>
      </c>
      <c r="U41" s="22">
        <v>0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150</v>
      </c>
      <c r="D42" s="23">
        <v>116</v>
      </c>
      <c r="E42" s="23">
        <v>8</v>
      </c>
      <c r="F42" s="23">
        <v>2</v>
      </c>
      <c r="G42" s="23">
        <v>5</v>
      </c>
      <c r="H42" s="23">
        <v>2</v>
      </c>
      <c r="I42" s="23">
        <v>4</v>
      </c>
      <c r="J42" s="23">
        <v>4</v>
      </c>
      <c r="K42" s="23">
        <v>1</v>
      </c>
      <c r="L42" s="23">
        <v>2</v>
      </c>
      <c r="M42" s="23">
        <v>1</v>
      </c>
      <c r="N42" s="23">
        <v>1</v>
      </c>
      <c r="O42" s="23">
        <v>2</v>
      </c>
      <c r="P42" s="23">
        <v>1</v>
      </c>
      <c r="Q42" s="23">
        <v>0</v>
      </c>
      <c r="R42" s="23">
        <v>0</v>
      </c>
      <c r="S42" s="23">
        <v>0</v>
      </c>
      <c r="T42" s="23">
        <v>1</v>
      </c>
      <c r="U42" s="24">
        <v>0</v>
      </c>
    </row>
    <row r="43" spans="1:21" s="11" customFormat="1" ht="13.9" customHeight="1">
      <c r="A43" s="14"/>
      <c r="B43" s="15" t="s">
        <v>27</v>
      </c>
      <c r="C43" s="25">
        <f t="shared" si="4"/>
        <v>143</v>
      </c>
      <c r="D43" s="25">
        <v>112</v>
      </c>
      <c r="E43" s="25">
        <v>6</v>
      </c>
      <c r="F43" s="25">
        <v>5</v>
      </c>
      <c r="G43" s="25">
        <v>4</v>
      </c>
      <c r="H43" s="25">
        <v>1</v>
      </c>
      <c r="I43" s="25">
        <v>3</v>
      </c>
      <c r="J43" s="25">
        <v>3</v>
      </c>
      <c r="K43" s="25">
        <v>2</v>
      </c>
      <c r="L43" s="25">
        <v>2</v>
      </c>
      <c r="M43" s="25">
        <v>1</v>
      </c>
      <c r="N43" s="25">
        <v>1</v>
      </c>
      <c r="O43" s="25">
        <v>0</v>
      </c>
      <c r="P43" s="25">
        <v>1</v>
      </c>
      <c r="Q43" s="25">
        <v>0</v>
      </c>
      <c r="R43" s="25">
        <v>0</v>
      </c>
      <c r="S43" s="25">
        <v>1</v>
      </c>
      <c r="T43" s="25">
        <v>1</v>
      </c>
      <c r="U43" s="26">
        <v>0</v>
      </c>
    </row>
    <row r="44" spans="1:21" s="11" customFormat="1" ht="13.9" customHeight="1">
      <c r="A44" s="12"/>
      <c r="B44" s="13" t="s">
        <v>24</v>
      </c>
      <c r="C44" s="21">
        <f t="shared" si="4"/>
        <v>203</v>
      </c>
      <c r="D44" s="21">
        <v>149</v>
      </c>
      <c r="E44" s="21">
        <v>13</v>
      </c>
      <c r="F44" s="21">
        <v>4</v>
      </c>
      <c r="G44" s="21">
        <v>6</v>
      </c>
      <c r="H44" s="21">
        <v>3</v>
      </c>
      <c r="I44" s="21">
        <v>8</v>
      </c>
      <c r="J44" s="21">
        <v>7</v>
      </c>
      <c r="K44" s="21">
        <v>2</v>
      </c>
      <c r="L44" s="21">
        <v>0</v>
      </c>
      <c r="M44" s="21">
        <v>3</v>
      </c>
      <c r="N44" s="21">
        <v>1</v>
      </c>
      <c r="O44" s="21">
        <v>3</v>
      </c>
      <c r="P44" s="21">
        <v>0</v>
      </c>
      <c r="Q44" s="21">
        <v>0</v>
      </c>
      <c r="R44" s="21">
        <v>0</v>
      </c>
      <c r="S44" s="21">
        <v>1</v>
      </c>
      <c r="T44" s="21">
        <v>2</v>
      </c>
      <c r="U44" s="22">
        <v>1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108</v>
      </c>
      <c r="D45" s="23">
        <v>75</v>
      </c>
      <c r="E45" s="23">
        <v>9</v>
      </c>
      <c r="F45" s="23">
        <v>3</v>
      </c>
      <c r="G45" s="23">
        <v>3</v>
      </c>
      <c r="H45" s="23">
        <v>2</v>
      </c>
      <c r="I45" s="23">
        <v>5</v>
      </c>
      <c r="J45" s="23">
        <v>2</v>
      </c>
      <c r="K45" s="23">
        <v>1</v>
      </c>
      <c r="L45" s="23">
        <v>0</v>
      </c>
      <c r="M45" s="23">
        <v>1</v>
      </c>
      <c r="N45" s="23">
        <v>1</v>
      </c>
      <c r="O45" s="23">
        <v>2</v>
      </c>
      <c r="P45" s="23">
        <v>0</v>
      </c>
      <c r="Q45" s="23">
        <v>0</v>
      </c>
      <c r="R45" s="23">
        <v>0</v>
      </c>
      <c r="S45" s="23">
        <v>1</v>
      </c>
      <c r="T45" s="23">
        <v>2</v>
      </c>
      <c r="U45" s="24">
        <v>1</v>
      </c>
    </row>
    <row r="46" spans="1:21" s="11" customFormat="1" ht="13.9" customHeight="1">
      <c r="A46" s="14"/>
      <c r="B46" s="15" t="s">
        <v>27</v>
      </c>
      <c r="C46" s="25">
        <f t="shared" si="4"/>
        <v>95</v>
      </c>
      <c r="D46" s="25">
        <v>74</v>
      </c>
      <c r="E46" s="25">
        <v>4</v>
      </c>
      <c r="F46" s="25">
        <v>1</v>
      </c>
      <c r="G46" s="25">
        <v>3</v>
      </c>
      <c r="H46" s="25">
        <v>1</v>
      </c>
      <c r="I46" s="25">
        <v>3</v>
      </c>
      <c r="J46" s="25">
        <v>5</v>
      </c>
      <c r="K46" s="25">
        <v>1</v>
      </c>
      <c r="L46" s="25">
        <v>0</v>
      </c>
      <c r="M46" s="25">
        <v>2</v>
      </c>
      <c r="N46" s="25">
        <v>0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3.9" customHeight="1">
      <c r="A47" s="12"/>
      <c r="B47" s="13" t="s">
        <v>24</v>
      </c>
      <c r="C47" s="21">
        <f t="shared" si="4"/>
        <v>96</v>
      </c>
      <c r="D47" s="21">
        <v>67</v>
      </c>
      <c r="E47" s="21">
        <v>3</v>
      </c>
      <c r="F47" s="21">
        <v>7</v>
      </c>
      <c r="G47" s="21">
        <v>8</v>
      </c>
      <c r="H47" s="21">
        <v>1</v>
      </c>
      <c r="I47" s="21">
        <v>3</v>
      </c>
      <c r="J47" s="21">
        <v>1</v>
      </c>
      <c r="K47" s="21">
        <v>2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1</v>
      </c>
      <c r="R47" s="21">
        <v>0</v>
      </c>
      <c r="S47" s="21">
        <v>1</v>
      </c>
      <c r="T47" s="21">
        <v>1</v>
      </c>
      <c r="U47" s="22">
        <v>0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53</v>
      </c>
      <c r="D48" s="23">
        <v>37</v>
      </c>
      <c r="E48" s="23">
        <v>1</v>
      </c>
      <c r="F48" s="23">
        <v>7</v>
      </c>
      <c r="G48" s="23">
        <v>4</v>
      </c>
      <c r="H48" s="23">
        <v>1</v>
      </c>
      <c r="I48" s="23">
        <v>1</v>
      </c>
      <c r="J48" s="23">
        <v>0</v>
      </c>
      <c r="K48" s="23">
        <v>1</v>
      </c>
      <c r="L48" s="23">
        <v>0</v>
      </c>
      <c r="M48" s="23">
        <v>0</v>
      </c>
      <c r="N48" s="23">
        <v>1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3.9" customHeight="1">
      <c r="A49" s="14"/>
      <c r="B49" s="15" t="s">
        <v>27</v>
      </c>
      <c r="C49" s="25">
        <f t="shared" si="4"/>
        <v>43</v>
      </c>
      <c r="D49" s="25">
        <v>30</v>
      </c>
      <c r="E49" s="25">
        <v>2</v>
      </c>
      <c r="F49" s="25">
        <v>0</v>
      </c>
      <c r="G49" s="25">
        <v>4</v>
      </c>
      <c r="H49" s="25">
        <v>0</v>
      </c>
      <c r="I49" s="25">
        <v>2</v>
      </c>
      <c r="J49" s="25">
        <v>1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1</v>
      </c>
      <c r="T49" s="25">
        <v>1</v>
      </c>
      <c r="U49" s="26">
        <v>0</v>
      </c>
    </row>
    <row r="50" spans="1:21" s="11" customFormat="1" ht="13.9" customHeight="1">
      <c r="A50" s="12"/>
      <c r="B50" s="13" t="s">
        <v>24</v>
      </c>
      <c r="C50" s="21">
        <f t="shared" si="4"/>
        <v>159</v>
      </c>
      <c r="D50" s="21">
        <v>114</v>
      </c>
      <c r="E50" s="21">
        <v>4</v>
      </c>
      <c r="F50" s="21">
        <v>9</v>
      </c>
      <c r="G50" s="21">
        <v>9</v>
      </c>
      <c r="H50" s="21">
        <v>7</v>
      </c>
      <c r="I50" s="21">
        <v>3</v>
      </c>
      <c r="J50" s="21">
        <v>5</v>
      </c>
      <c r="K50" s="21">
        <v>1</v>
      </c>
      <c r="L50" s="21">
        <v>2</v>
      </c>
      <c r="M50" s="21">
        <v>1</v>
      </c>
      <c r="N50" s="21">
        <v>0</v>
      </c>
      <c r="O50" s="21">
        <v>0</v>
      </c>
      <c r="P50" s="21">
        <v>2</v>
      </c>
      <c r="Q50" s="21">
        <v>1</v>
      </c>
      <c r="R50" s="21">
        <v>1</v>
      </c>
      <c r="S50" s="21">
        <v>0</v>
      </c>
      <c r="T50" s="21">
        <v>0</v>
      </c>
      <c r="U50" s="22">
        <v>0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78</v>
      </c>
      <c r="D51" s="23">
        <v>51</v>
      </c>
      <c r="E51" s="23">
        <v>4</v>
      </c>
      <c r="F51" s="23">
        <v>2</v>
      </c>
      <c r="G51" s="23">
        <v>6</v>
      </c>
      <c r="H51" s="23">
        <v>4</v>
      </c>
      <c r="I51" s="23">
        <v>2</v>
      </c>
      <c r="J51" s="23">
        <v>3</v>
      </c>
      <c r="K51" s="23">
        <v>1</v>
      </c>
      <c r="L51" s="23">
        <v>2</v>
      </c>
      <c r="M51" s="23">
        <v>1</v>
      </c>
      <c r="N51" s="23">
        <v>0</v>
      </c>
      <c r="O51" s="23">
        <v>0</v>
      </c>
      <c r="P51" s="23">
        <v>2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81</v>
      </c>
      <c r="D52" s="25">
        <v>63</v>
      </c>
      <c r="E52" s="25">
        <v>0</v>
      </c>
      <c r="F52" s="25">
        <v>7</v>
      </c>
      <c r="G52" s="25">
        <v>3</v>
      </c>
      <c r="H52" s="25">
        <v>3</v>
      </c>
      <c r="I52" s="25">
        <v>1</v>
      </c>
      <c r="J52" s="25">
        <v>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5">
        <v>1</v>
      </c>
      <c r="S52" s="25">
        <v>0</v>
      </c>
      <c r="T52" s="25">
        <v>0</v>
      </c>
      <c r="U52" s="26">
        <v>0</v>
      </c>
    </row>
    <row r="53" spans="1:21" s="11" customFormat="1" ht="13.9" customHeight="1">
      <c r="A53" s="12"/>
      <c r="B53" s="13" t="s">
        <v>24</v>
      </c>
      <c r="C53" s="21">
        <f t="shared" si="4"/>
        <v>14</v>
      </c>
      <c r="D53" s="21">
        <v>12</v>
      </c>
      <c r="E53" s="21">
        <v>0</v>
      </c>
      <c r="F53" s="21">
        <v>0</v>
      </c>
      <c r="G53" s="21">
        <v>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  <c r="U53" s="22">
        <v>0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10</v>
      </c>
      <c r="D54" s="23">
        <v>9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1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4</v>
      </c>
      <c r="D55" s="25">
        <v>3</v>
      </c>
      <c r="E55" s="25">
        <v>0</v>
      </c>
      <c r="F55" s="25">
        <v>0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>
      <c r="A56" s="12"/>
      <c r="B56" s="13" t="s">
        <v>24</v>
      </c>
      <c r="C56" s="21">
        <f t="shared" si="4"/>
        <v>93</v>
      </c>
      <c r="D56" s="21">
        <v>69</v>
      </c>
      <c r="E56" s="21">
        <v>5</v>
      </c>
      <c r="F56" s="21">
        <v>2</v>
      </c>
      <c r="G56" s="21">
        <v>1</v>
      </c>
      <c r="H56" s="21">
        <v>5</v>
      </c>
      <c r="I56" s="21">
        <v>1</v>
      </c>
      <c r="J56" s="21">
        <v>1</v>
      </c>
      <c r="K56" s="21">
        <v>0</v>
      </c>
      <c r="L56" s="21">
        <v>1</v>
      </c>
      <c r="M56" s="21">
        <v>2</v>
      </c>
      <c r="N56" s="21">
        <v>0</v>
      </c>
      <c r="O56" s="21">
        <v>4</v>
      </c>
      <c r="P56" s="21">
        <v>0</v>
      </c>
      <c r="Q56" s="21">
        <v>0</v>
      </c>
      <c r="R56" s="21">
        <v>2</v>
      </c>
      <c r="S56" s="21">
        <v>0</v>
      </c>
      <c r="T56" s="21">
        <v>0</v>
      </c>
      <c r="U56" s="22">
        <v>0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47</v>
      </c>
      <c r="D57" s="23">
        <v>34</v>
      </c>
      <c r="E57" s="23">
        <v>3</v>
      </c>
      <c r="F57" s="23">
        <v>0</v>
      </c>
      <c r="G57" s="23">
        <v>0</v>
      </c>
      <c r="H57" s="23">
        <v>3</v>
      </c>
      <c r="I57" s="23">
        <v>1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3</v>
      </c>
      <c r="P57" s="23">
        <v>0</v>
      </c>
      <c r="Q57" s="23">
        <v>0</v>
      </c>
      <c r="R57" s="23">
        <v>2</v>
      </c>
      <c r="S57" s="23">
        <v>0</v>
      </c>
      <c r="T57" s="23">
        <v>0</v>
      </c>
      <c r="U57" s="24">
        <v>0</v>
      </c>
    </row>
    <row r="58" spans="1:21" s="11" customFormat="1" ht="13.9" customHeight="1">
      <c r="A58" s="14"/>
      <c r="B58" s="15" t="s">
        <v>27</v>
      </c>
      <c r="C58" s="25">
        <f t="shared" si="4"/>
        <v>46</v>
      </c>
      <c r="D58" s="25">
        <v>35</v>
      </c>
      <c r="E58" s="25">
        <v>2</v>
      </c>
      <c r="F58" s="25">
        <v>2</v>
      </c>
      <c r="G58" s="25">
        <v>1</v>
      </c>
      <c r="H58" s="25">
        <v>2</v>
      </c>
      <c r="I58" s="25">
        <v>0</v>
      </c>
      <c r="J58" s="25">
        <v>1</v>
      </c>
      <c r="K58" s="25">
        <v>0</v>
      </c>
      <c r="L58" s="25">
        <v>0</v>
      </c>
      <c r="M58" s="25">
        <v>2</v>
      </c>
      <c r="N58" s="25">
        <v>0</v>
      </c>
      <c r="O58" s="25">
        <v>1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86</v>
      </c>
      <c r="D59" s="21">
        <v>58</v>
      </c>
      <c r="E59" s="21">
        <v>4</v>
      </c>
      <c r="F59" s="21">
        <v>6</v>
      </c>
      <c r="G59" s="21">
        <v>3</v>
      </c>
      <c r="H59" s="21">
        <v>4</v>
      </c>
      <c r="I59" s="21">
        <v>1</v>
      </c>
      <c r="J59" s="21">
        <v>2</v>
      </c>
      <c r="K59" s="21">
        <v>1</v>
      </c>
      <c r="L59" s="21">
        <v>0</v>
      </c>
      <c r="M59" s="21">
        <v>2</v>
      </c>
      <c r="N59" s="21">
        <v>3</v>
      </c>
      <c r="O59" s="21">
        <v>0</v>
      </c>
      <c r="P59" s="21">
        <v>1</v>
      </c>
      <c r="Q59" s="21">
        <v>0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45</v>
      </c>
      <c r="D60" s="23">
        <v>35</v>
      </c>
      <c r="E60" s="23">
        <v>1</v>
      </c>
      <c r="F60" s="23">
        <v>0</v>
      </c>
      <c r="G60" s="23">
        <v>0</v>
      </c>
      <c r="H60" s="23">
        <v>2</v>
      </c>
      <c r="I60" s="23">
        <v>1</v>
      </c>
      <c r="J60" s="23">
        <v>1</v>
      </c>
      <c r="K60" s="23">
        <v>1</v>
      </c>
      <c r="L60" s="23">
        <v>0</v>
      </c>
      <c r="M60" s="23">
        <v>0</v>
      </c>
      <c r="N60" s="23">
        <v>2</v>
      </c>
      <c r="O60" s="23">
        <v>0</v>
      </c>
      <c r="P60" s="23">
        <v>1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41</v>
      </c>
      <c r="D61" s="25">
        <v>23</v>
      </c>
      <c r="E61" s="25">
        <v>3</v>
      </c>
      <c r="F61" s="25">
        <v>6</v>
      </c>
      <c r="G61" s="25">
        <v>3</v>
      </c>
      <c r="H61" s="25">
        <v>2</v>
      </c>
      <c r="I61" s="25">
        <v>0</v>
      </c>
      <c r="J61" s="25">
        <v>1</v>
      </c>
      <c r="K61" s="25">
        <v>0</v>
      </c>
      <c r="L61" s="25">
        <v>0</v>
      </c>
      <c r="M61" s="25">
        <v>2</v>
      </c>
      <c r="N61" s="25">
        <v>1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316</v>
      </c>
      <c r="D62" s="21">
        <v>235</v>
      </c>
      <c r="E62" s="21">
        <v>15</v>
      </c>
      <c r="F62" s="21">
        <v>10</v>
      </c>
      <c r="G62" s="21">
        <v>5</v>
      </c>
      <c r="H62" s="21">
        <v>4</v>
      </c>
      <c r="I62" s="21">
        <v>10</v>
      </c>
      <c r="J62" s="21">
        <v>12</v>
      </c>
      <c r="K62" s="21">
        <v>5</v>
      </c>
      <c r="L62" s="21">
        <v>1</v>
      </c>
      <c r="M62" s="21">
        <v>4</v>
      </c>
      <c r="N62" s="21">
        <v>1</v>
      </c>
      <c r="O62" s="21">
        <v>4</v>
      </c>
      <c r="P62" s="21">
        <v>1</v>
      </c>
      <c r="Q62" s="21">
        <v>2</v>
      </c>
      <c r="R62" s="21">
        <v>2</v>
      </c>
      <c r="S62" s="21">
        <v>2</v>
      </c>
      <c r="T62" s="21">
        <v>0</v>
      </c>
      <c r="U62" s="22">
        <v>3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161</v>
      </c>
      <c r="D63" s="23">
        <v>113</v>
      </c>
      <c r="E63" s="23">
        <v>7</v>
      </c>
      <c r="F63" s="23">
        <v>7</v>
      </c>
      <c r="G63" s="23">
        <v>3</v>
      </c>
      <c r="H63" s="23">
        <v>2</v>
      </c>
      <c r="I63" s="23">
        <v>7</v>
      </c>
      <c r="J63" s="23">
        <v>7</v>
      </c>
      <c r="K63" s="23">
        <v>4</v>
      </c>
      <c r="L63" s="23">
        <v>1</v>
      </c>
      <c r="M63" s="23">
        <v>3</v>
      </c>
      <c r="N63" s="23">
        <v>0</v>
      </c>
      <c r="O63" s="23">
        <v>0</v>
      </c>
      <c r="P63" s="23">
        <v>1</v>
      </c>
      <c r="Q63" s="23">
        <v>2</v>
      </c>
      <c r="R63" s="23">
        <v>1</v>
      </c>
      <c r="S63" s="23">
        <v>1</v>
      </c>
      <c r="T63" s="23">
        <v>0</v>
      </c>
      <c r="U63" s="24">
        <v>2</v>
      </c>
    </row>
    <row r="64" spans="1:21" s="11" customFormat="1" ht="13.9" customHeight="1">
      <c r="A64" s="14"/>
      <c r="B64" s="15" t="s">
        <v>27</v>
      </c>
      <c r="C64" s="25">
        <f t="shared" si="4"/>
        <v>155</v>
      </c>
      <c r="D64" s="25">
        <v>122</v>
      </c>
      <c r="E64" s="25">
        <v>8</v>
      </c>
      <c r="F64" s="25">
        <v>3</v>
      </c>
      <c r="G64" s="25">
        <v>2</v>
      </c>
      <c r="H64" s="25">
        <v>2</v>
      </c>
      <c r="I64" s="25">
        <v>3</v>
      </c>
      <c r="J64" s="25">
        <v>5</v>
      </c>
      <c r="K64" s="25">
        <v>1</v>
      </c>
      <c r="L64" s="25">
        <v>0</v>
      </c>
      <c r="M64" s="25">
        <v>1</v>
      </c>
      <c r="N64" s="25">
        <v>1</v>
      </c>
      <c r="O64" s="25">
        <v>4</v>
      </c>
      <c r="P64" s="25">
        <v>0</v>
      </c>
      <c r="Q64" s="25">
        <v>0</v>
      </c>
      <c r="R64" s="25">
        <v>1</v>
      </c>
      <c r="S64" s="25">
        <v>1</v>
      </c>
      <c r="T64" s="25">
        <v>0</v>
      </c>
      <c r="U64" s="26">
        <v>1</v>
      </c>
    </row>
    <row r="65" spans="1:21" s="11" customFormat="1" ht="13.9" customHeight="1">
      <c r="A65" s="12"/>
      <c r="B65" s="13" t="s">
        <v>24</v>
      </c>
      <c r="C65" s="21">
        <f t="shared" si="4"/>
        <v>73</v>
      </c>
      <c r="D65" s="21">
        <v>62</v>
      </c>
      <c r="E65" s="21">
        <v>4</v>
      </c>
      <c r="F65" s="21">
        <v>1</v>
      </c>
      <c r="G65" s="21">
        <v>1</v>
      </c>
      <c r="H65" s="21">
        <v>1</v>
      </c>
      <c r="I65" s="21">
        <v>1</v>
      </c>
      <c r="J65" s="21">
        <v>1</v>
      </c>
      <c r="K65" s="21">
        <v>0</v>
      </c>
      <c r="L65" s="21">
        <v>1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1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32</v>
      </c>
      <c r="D66" s="23">
        <v>25</v>
      </c>
      <c r="E66" s="23">
        <v>2</v>
      </c>
      <c r="F66" s="23">
        <v>0</v>
      </c>
      <c r="G66" s="23">
        <v>0</v>
      </c>
      <c r="H66" s="23">
        <v>1</v>
      </c>
      <c r="I66" s="23">
        <v>1</v>
      </c>
      <c r="J66" s="23">
        <v>1</v>
      </c>
      <c r="K66" s="23">
        <v>0</v>
      </c>
      <c r="L66" s="23">
        <v>1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1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41</v>
      </c>
      <c r="D67" s="25">
        <v>37</v>
      </c>
      <c r="E67" s="25">
        <v>2</v>
      </c>
      <c r="F67" s="25">
        <v>1</v>
      </c>
      <c r="G67" s="25">
        <v>1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149</v>
      </c>
      <c r="D68" s="23">
        <v>111</v>
      </c>
      <c r="E68" s="23">
        <v>9</v>
      </c>
      <c r="F68" s="23">
        <v>3</v>
      </c>
      <c r="G68" s="23">
        <v>5</v>
      </c>
      <c r="H68" s="23">
        <v>2</v>
      </c>
      <c r="I68" s="23">
        <v>3</v>
      </c>
      <c r="J68" s="23">
        <v>2</v>
      </c>
      <c r="K68" s="23">
        <v>2</v>
      </c>
      <c r="L68" s="27">
        <v>2</v>
      </c>
      <c r="M68" s="23">
        <v>0</v>
      </c>
      <c r="N68" s="23">
        <v>2</v>
      </c>
      <c r="O68" s="23">
        <v>0</v>
      </c>
      <c r="P68" s="23">
        <v>0</v>
      </c>
      <c r="Q68" s="23">
        <v>3</v>
      </c>
      <c r="R68" s="23">
        <v>2</v>
      </c>
      <c r="S68" s="23">
        <v>0</v>
      </c>
      <c r="T68" s="23">
        <v>2</v>
      </c>
      <c r="U68" s="24">
        <v>1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82</v>
      </c>
      <c r="D69" s="23">
        <v>59</v>
      </c>
      <c r="E69" s="23">
        <v>7</v>
      </c>
      <c r="F69" s="23">
        <v>2</v>
      </c>
      <c r="G69" s="23">
        <v>3</v>
      </c>
      <c r="H69" s="23">
        <v>0</v>
      </c>
      <c r="I69" s="23">
        <v>3</v>
      </c>
      <c r="J69" s="23">
        <v>0</v>
      </c>
      <c r="K69" s="23">
        <v>1</v>
      </c>
      <c r="L69" s="27">
        <v>2</v>
      </c>
      <c r="M69" s="23">
        <v>0</v>
      </c>
      <c r="N69" s="23">
        <v>1</v>
      </c>
      <c r="O69" s="23">
        <v>0</v>
      </c>
      <c r="P69" s="23">
        <v>0</v>
      </c>
      <c r="Q69" s="23">
        <v>1</v>
      </c>
      <c r="R69" s="23">
        <v>0</v>
      </c>
      <c r="S69" s="23">
        <v>0</v>
      </c>
      <c r="T69" s="23">
        <v>2</v>
      </c>
      <c r="U69" s="24">
        <v>1</v>
      </c>
    </row>
    <row r="70" spans="1:21" s="11" customFormat="1" ht="13.9" customHeight="1">
      <c r="A70" s="14"/>
      <c r="B70" s="15" t="s">
        <v>27</v>
      </c>
      <c r="C70" s="25">
        <f t="shared" si="5"/>
        <v>67</v>
      </c>
      <c r="D70" s="25">
        <v>52</v>
      </c>
      <c r="E70" s="25">
        <v>2</v>
      </c>
      <c r="F70" s="25">
        <v>1</v>
      </c>
      <c r="G70" s="25">
        <v>2</v>
      </c>
      <c r="H70" s="25">
        <v>2</v>
      </c>
      <c r="I70" s="25">
        <v>0</v>
      </c>
      <c r="J70" s="25">
        <v>2</v>
      </c>
      <c r="K70" s="25">
        <v>1</v>
      </c>
      <c r="L70" s="28">
        <v>0</v>
      </c>
      <c r="M70" s="25">
        <v>0</v>
      </c>
      <c r="N70" s="25">
        <v>1</v>
      </c>
      <c r="O70" s="25">
        <v>0</v>
      </c>
      <c r="P70" s="25">
        <v>0</v>
      </c>
      <c r="Q70" s="25">
        <v>2</v>
      </c>
      <c r="R70" s="25">
        <v>2</v>
      </c>
      <c r="S70" s="25">
        <v>0</v>
      </c>
      <c r="T70" s="25">
        <v>0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417</v>
      </c>
      <c r="D71" s="23">
        <v>299</v>
      </c>
      <c r="E71" s="23">
        <v>22</v>
      </c>
      <c r="F71" s="23">
        <v>12</v>
      </c>
      <c r="G71" s="23">
        <v>13</v>
      </c>
      <c r="H71" s="23">
        <v>7</v>
      </c>
      <c r="I71" s="23">
        <v>15</v>
      </c>
      <c r="J71" s="23">
        <v>11</v>
      </c>
      <c r="K71" s="23">
        <v>3</v>
      </c>
      <c r="L71" s="27">
        <v>5</v>
      </c>
      <c r="M71" s="23">
        <v>3</v>
      </c>
      <c r="N71" s="23">
        <v>2</v>
      </c>
      <c r="O71" s="23">
        <v>5</v>
      </c>
      <c r="P71" s="23">
        <v>2</v>
      </c>
      <c r="Q71" s="23">
        <v>4</v>
      </c>
      <c r="R71" s="23">
        <v>5</v>
      </c>
      <c r="S71" s="23">
        <v>2</v>
      </c>
      <c r="T71" s="23">
        <v>5</v>
      </c>
      <c r="U71" s="24">
        <v>2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207</v>
      </c>
      <c r="D72" s="23">
        <v>145</v>
      </c>
      <c r="E72" s="23">
        <v>12</v>
      </c>
      <c r="F72" s="23">
        <v>5</v>
      </c>
      <c r="G72" s="23">
        <v>10</v>
      </c>
      <c r="H72" s="23">
        <v>2</v>
      </c>
      <c r="I72" s="23">
        <v>8</v>
      </c>
      <c r="J72" s="23">
        <v>7</v>
      </c>
      <c r="K72" s="23">
        <v>2</v>
      </c>
      <c r="L72" s="27">
        <v>3</v>
      </c>
      <c r="M72" s="23">
        <v>1</v>
      </c>
      <c r="N72" s="23">
        <v>1</v>
      </c>
      <c r="O72" s="23">
        <v>4</v>
      </c>
      <c r="P72" s="23">
        <v>1</v>
      </c>
      <c r="Q72" s="23">
        <v>1</v>
      </c>
      <c r="R72" s="23">
        <v>1</v>
      </c>
      <c r="S72" s="23">
        <v>0</v>
      </c>
      <c r="T72" s="23">
        <v>3</v>
      </c>
      <c r="U72" s="24">
        <v>1</v>
      </c>
    </row>
    <row r="73" spans="1:21" s="11" customFormat="1" ht="13.9" customHeight="1">
      <c r="A73" s="14"/>
      <c r="B73" s="15" t="s">
        <v>27</v>
      </c>
      <c r="C73" s="25">
        <f t="shared" si="5"/>
        <v>210</v>
      </c>
      <c r="D73" s="25">
        <v>154</v>
      </c>
      <c r="E73" s="25">
        <v>10</v>
      </c>
      <c r="F73" s="25">
        <v>7</v>
      </c>
      <c r="G73" s="25">
        <v>3</v>
      </c>
      <c r="H73" s="25">
        <v>5</v>
      </c>
      <c r="I73" s="25">
        <v>7</v>
      </c>
      <c r="J73" s="25">
        <v>4</v>
      </c>
      <c r="K73" s="25">
        <v>1</v>
      </c>
      <c r="L73" s="28">
        <v>2</v>
      </c>
      <c r="M73" s="25">
        <v>2</v>
      </c>
      <c r="N73" s="25">
        <v>1</v>
      </c>
      <c r="O73" s="25">
        <v>1</v>
      </c>
      <c r="P73" s="25">
        <v>1</v>
      </c>
      <c r="Q73" s="25">
        <v>3</v>
      </c>
      <c r="R73" s="25">
        <v>4</v>
      </c>
      <c r="S73" s="25">
        <v>2</v>
      </c>
      <c r="T73" s="25">
        <v>2</v>
      </c>
      <c r="U73" s="26">
        <v>1</v>
      </c>
    </row>
    <row r="74" spans="1:21" s="11" customFormat="1" ht="13.9" customHeight="1">
      <c r="A74" s="12"/>
      <c r="B74" s="13" t="s">
        <v>24</v>
      </c>
      <c r="C74" s="21">
        <f t="shared" si="5"/>
        <v>302</v>
      </c>
      <c r="D74" s="23">
        <v>236</v>
      </c>
      <c r="E74" s="23">
        <v>17</v>
      </c>
      <c r="F74" s="23">
        <v>8</v>
      </c>
      <c r="G74" s="23">
        <v>5</v>
      </c>
      <c r="H74" s="23">
        <v>6</v>
      </c>
      <c r="I74" s="23">
        <v>4</v>
      </c>
      <c r="J74" s="23">
        <v>4</v>
      </c>
      <c r="K74" s="23">
        <v>3</v>
      </c>
      <c r="L74" s="27">
        <v>3</v>
      </c>
      <c r="M74" s="23">
        <v>1</v>
      </c>
      <c r="N74" s="23">
        <v>6</v>
      </c>
      <c r="O74" s="23">
        <v>5</v>
      </c>
      <c r="P74" s="23">
        <v>1</v>
      </c>
      <c r="Q74" s="23">
        <v>1</v>
      </c>
      <c r="R74" s="23">
        <v>0</v>
      </c>
      <c r="S74" s="23">
        <v>0</v>
      </c>
      <c r="T74" s="23">
        <v>2</v>
      </c>
      <c r="U74" s="24">
        <v>0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152</v>
      </c>
      <c r="D75" s="23">
        <v>116</v>
      </c>
      <c r="E75" s="23">
        <v>13</v>
      </c>
      <c r="F75" s="23">
        <v>3</v>
      </c>
      <c r="G75" s="23">
        <v>2</v>
      </c>
      <c r="H75" s="23">
        <v>3</v>
      </c>
      <c r="I75" s="23">
        <v>3</v>
      </c>
      <c r="J75" s="23">
        <v>0</v>
      </c>
      <c r="K75" s="23">
        <v>2</v>
      </c>
      <c r="L75" s="27">
        <v>2</v>
      </c>
      <c r="M75" s="23">
        <v>0</v>
      </c>
      <c r="N75" s="23">
        <v>4</v>
      </c>
      <c r="O75" s="23">
        <v>2</v>
      </c>
      <c r="P75" s="23">
        <v>1</v>
      </c>
      <c r="Q75" s="23">
        <v>0</v>
      </c>
      <c r="R75" s="23">
        <v>0</v>
      </c>
      <c r="S75" s="23">
        <v>0</v>
      </c>
      <c r="T75" s="23">
        <v>1</v>
      </c>
      <c r="U75" s="24">
        <v>0</v>
      </c>
    </row>
    <row r="76" spans="1:21" s="11" customFormat="1" ht="13.9" customHeight="1">
      <c r="A76" s="14"/>
      <c r="B76" s="15" t="s">
        <v>27</v>
      </c>
      <c r="C76" s="25">
        <f t="shared" si="5"/>
        <v>150</v>
      </c>
      <c r="D76" s="25">
        <v>120</v>
      </c>
      <c r="E76" s="25">
        <v>4</v>
      </c>
      <c r="F76" s="25">
        <v>5</v>
      </c>
      <c r="G76" s="25">
        <v>3</v>
      </c>
      <c r="H76" s="25">
        <v>3</v>
      </c>
      <c r="I76" s="25">
        <v>1</v>
      </c>
      <c r="J76" s="25">
        <v>4</v>
      </c>
      <c r="K76" s="25">
        <v>1</v>
      </c>
      <c r="L76" s="28">
        <v>1</v>
      </c>
      <c r="M76" s="25">
        <v>1</v>
      </c>
      <c r="N76" s="25">
        <v>2</v>
      </c>
      <c r="O76" s="25">
        <v>3</v>
      </c>
      <c r="P76" s="25">
        <v>0</v>
      </c>
      <c r="Q76" s="25">
        <v>1</v>
      </c>
      <c r="R76" s="25">
        <v>0</v>
      </c>
      <c r="S76" s="25">
        <v>0</v>
      </c>
      <c r="T76" s="25">
        <v>1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7</v>
      </c>
      <c r="D77" s="23">
        <v>5</v>
      </c>
      <c r="E77" s="23">
        <v>0</v>
      </c>
      <c r="F77" s="23">
        <v>1</v>
      </c>
      <c r="G77" s="23">
        <v>0</v>
      </c>
      <c r="H77" s="23">
        <v>0</v>
      </c>
      <c r="I77" s="23">
        <v>0</v>
      </c>
      <c r="J77" s="23">
        <v>1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3</v>
      </c>
      <c r="D78" s="23">
        <v>2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1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4</v>
      </c>
      <c r="D79" s="25">
        <v>3</v>
      </c>
      <c r="E79" s="25">
        <v>0</v>
      </c>
      <c r="F79" s="25"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1</v>
      </c>
      <c r="D80" s="21">
        <v>1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1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72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5270</v>
      </c>
      <c r="D5" s="21">
        <f t="shared" ref="D5:U5" si="1">D8+D11+D14+D17+D20+D23+D26+D29+D32+D35+D38+D41+D44+D47+D50+D53+D56+D59+D62+D65+D68+D71+D74+D77+D80</f>
        <v>3991</v>
      </c>
      <c r="E5" s="21">
        <f t="shared" si="1"/>
        <v>269</v>
      </c>
      <c r="F5" s="21">
        <f t="shared" si="1"/>
        <v>174</v>
      </c>
      <c r="G5" s="21">
        <f t="shared" si="1"/>
        <v>130</v>
      </c>
      <c r="H5" s="21">
        <f t="shared" si="1"/>
        <v>132</v>
      </c>
      <c r="I5" s="21">
        <f t="shared" si="1"/>
        <v>118</v>
      </c>
      <c r="J5" s="21">
        <f t="shared" si="1"/>
        <v>126</v>
      </c>
      <c r="K5" s="21">
        <f t="shared" si="1"/>
        <v>59</v>
      </c>
      <c r="L5" s="21">
        <f t="shared" si="1"/>
        <v>35</v>
      </c>
      <c r="M5" s="21">
        <f t="shared" si="1"/>
        <v>45</v>
      </c>
      <c r="N5" s="21">
        <f t="shared" si="1"/>
        <v>26</v>
      </c>
      <c r="O5" s="21">
        <f t="shared" si="1"/>
        <v>43</v>
      </c>
      <c r="P5" s="21">
        <f t="shared" si="1"/>
        <v>33</v>
      </c>
      <c r="Q5" s="21">
        <f t="shared" si="1"/>
        <v>26</v>
      </c>
      <c r="R5" s="21">
        <f t="shared" si="1"/>
        <v>25</v>
      </c>
      <c r="S5" s="21">
        <f t="shared" si="1"/>
        <v>19</v>
      </c>
      <c r="T5" s="21">
        <f t="shared" si="1"/>
        <v>13</v>
      </c>
      <c r="U5" s="22">
        <f t="shared" si="1"/>
        <v>6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2714</v>
      </c>
      <c r="D6" s="23">
        <f t="shared" ref="D6:U6" si="2">D9+D12+D15+D18+D21+D24+D27+D30++D33+D36+D39+D42+D45+D48+D51+D54+D57+D60+D63+D66+D69+D72+D75+D78+D81</f>
        <v>2015</v>
      </c>
      <c r="E6" s="23">
        <f t="shared" si="2"/>
        <v>143</v>
      </c>
      <c r="F6" s="23">
        <f t="shared" si="2"/>
        <v>96</v>
      </c>
      <c r="G6" s="23">
        <f t="shared" si="2"/>
        <v>66</v>
      </c>
      <c r="H6" s="23">
        <f t="shared" si="2"/>
        <v>75</v>
      </c>
      <c r="I6" s="23">
        <f t="shared" si="2"/>
        <v>57</v>
      </c>
      <c r="J6" s="23">
        <f t="shared" si="2"/>
        <v>70</v>
      </c>
      <c r="K6" s="23">
        <f t="shared" si="2"/>
        <v>37</v>
      </c>
      <c r="L6" s="23">
        <f t="shared" si="2"/>
        <v>20</v>
      </c>
      <c r="M6" s="23">
        <f t="shared" si="2"/>
        <v>23</v>
      </c>
      <c r="N6" s="23">
        <f t="shared" si="2"/>
        <v>18</v>
      </c>
      <c r="O6" s="23">
        <f t="shared" si="2"/>
        <v>18</v>
      </c>
      <c r="P6" s="23">
        <f t="shared" si="2"/>
        <v>20</v>
      </c>
      <c r="Q6" s="23">
        <f t="shared" si="2"/>
        <v>18</v>
      </c>
      <c r="R6" s="23">
        <f t="shared" si="2"/>
        <v>15</v>
      </c>
      <c r="S6" s="23">
        <f t="shared" si="2"/>
        <v>10</v>
      </c>
      <c r="T6" s="23">
        <f t="shared" si="2"/>
        <v>9</v>
      </c>
      <c r="U6" s="24">
        <f t="shared" si="2"/>
        <v>4</v>
      </c>
    </row>
    <row r="7" spans="1:21" s="11" customFormat="1" ht="13.9" customHeight="1">
      <c r="A7" s="14"/>
      <c r="B7" s="15" t="s">
        <v>27</v>
      </c>
      <c r="C7" s="25">
        <f t="shared" si="0"/>
        <v>2556</v>
      </c>
      <c r="D7" s="25">
        <f t="shared" ref="D7:U7" si="3">D10+D13+D16+D19+D22+D25+D28+D31+D34+D37+D40+D43+D46+D49+D52+D55+D58+D61+D64+D67+D70+D73+D76+D79+D82</f>
        <v>1976</v>
      </c>
      <c r="E7" s="25">
        <f t="shared" si="3"/>
        <v>126</v>
      </c>
      <c r="F7" s="25">
        <f t="shared" si="3"/>
        <v>78</v>
      </c>
      <c r="G7" s="25">
        <f t="shared" si="3"/>
        <v>64</v>
      </c>
      <c r="H7" s="25">
        <f t="shared" si="3"/>
        <v>57</v>
      </c>
      <c r="I7" s="25">
        <f t="shared" si="3"/>
        <v>61</v>
      </c>
      <c r="J7" s="25">
        <f t="shared" si="3"/>
        <v>56</v>
      </c>
      <c r="K7" s="25">
        <f t="shared" si="3"/>
        <v>22</v>
      </c>
      <c r="L7" s="25">
        <f t="shared" si="3"/>
        <v>15</v>
      </c>
      <c r="M7" s="25">
        <f t="shared" si="3"/>
        <v>22</v>
      </c>
      <c r="N7" s="25">
        <f t="shared" si="3"/>
        <v>8</v>
      </c>
      <c r="O7" s="25">
        <f t="shared" si="3"/>
        <v>25</v>
      </c>
      <c r="P7" s="25">
        <f t="shared" si="3"/>
        <v>13</v>
      </c>
      <c r="Q7" s="25">
        <f t="shared" si="3"/>
        <v>8</v>
      </c>
      <c r="R7" s="25">
        <f t="shared" si="3"/>
        <v>10</v>
      </c>
      <c r="S7" s="25">
        <f t="shared" si="3"/>
        <v>9</v>
      </c>
      <c r="T7" s="25">
        <f t="shared" si="3"/>
        <v>4</v>
      </c>
      <c r="U7" s="26">
        <f t="shared" si="3"/>
        <v>2</v>
      </c>
    </row>
    <row r="8" spans="1:21" s="11" customFormat="1" ht="13.9" customHeight="1">
      <c r="A8" s="16"/>
      <c r="B8" s="13" t="s">
        <v>24</v>
      </c>
      <c r="C8" s="21">
        <f t="shared" si="0"/>
        <v>797</v>
      </c>
      <c r="D8" s="21">
        <v>619</v>
      </c>
      <c r="E8" s="21">
        <v>30</v>
      </c>
      <c r="F8" s="21">
        <v>28</v>
      </c>
      <c r="G8" s="21">
        <v>14</v>
      </c>
      <c r="H8" s="21">
        <v>21</v>
      </c>
      <c r="I8" s="21">
        <v>15</v>
      </c>
      <c r="J8" s="21">
        <v>31</v>
      </c>
      <c r="K8" s="21">
        <v>8</v>
      </c>
      <c r="L8" s="21">
        <v>6</v>
      </c>
      <c r="M8" s="21">
        <v>2</v>
      </c>
      <c r="N8" s="21">
        <v>3</v>
      </c>
      <c r="O8" s="21">
        <v>5</v>
      </c>
      <c r="P8" s="21">
        <v>5</v>
      </c>
      <c r="Q8" s="21">
        <v>3</v>
      </c>
      <c r="R8" s="21">
        <v>4</v>
      </c>
      <c r="S8" s="21">
        <v>2</v>
      </c>
      <c r="T8" s="21">
        <v>1</v>
      </c>
      <c r="U8" s="22">
        <v>0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403</v>
      </c>
      <c r="D9" s="23">
        <v>304</v>
      </c>
      <c r="E9" s="23">
        <v>10</v>
      </c>
      <c r="F9" s="23">
        <v>17</v>
      </c>
      <c r="G9" s="23">
        <v>2</v>
      </c>
      <c r="H9" s="23">
        <v>16</v>
      </c>
      <c r="I9" s="23">
        <v>7</v>
      </c>
      <c r="J9" s="23">
        <v>22</v>
      </c>
      <c r="K9" s="23">
        <v>5</v>
      </c>
      <c r="L9" s="23">
        <v>5</v>
      </c>
      <c r="M9" s="23">
        <v>2</v>
      </c>
      <c r="N9" s="23">
        <v>1</v>
      </c>
      <c r="O9" s="23">
        <v>2</v>
      </c>
      <c r="P9" s="23">
        <v>4</v>
      </c>
      <c r="Q9" s="23">
        <v>3</v>
      </c>
      <c r="R9" s="23">
        <v>2</v>
      </c>
      <c r="S9" s="23">
        <v>1</v>
      </c>
      <c r="T9" s="23">
        <v>0</v>
      </c>
      <c r="U9" s="24">
        <v>0</v>
      </c>
    </row>
    <row r="10" spans="1:21" s="11" customFormat="1" ht="13.9" customHeight="1">
      <c r="A10" s="17"/>
      <c r="B10" s="15" t="s">
        <v>27</v>
      </c>
      <c r="C10" s="25">
        <f t="shared" si="0"/>
        <v>394</v>
      </c>
      <c r="D10" s="25">
        <v>315</v>
      </c>
      <c r="E10" s="25">
        <v>20</v>
      </c>
      <c r="F10" s="25">
        <v>11</v>
      </c>
      <c r="G10" s="25">
        <v>12</v>
      </c>
      <c r="H10" s="25">
        <v>5</v>
      </c>
      <c r="I10" s="25">
        <v>8</v>
      </c>
      <c r="J10" s="25">
        <v>9</v>
      </c>
      <c r="K10" s="25">
        <v>3</v>
      </c>
      <c r="L10" s="25">
        <v>1</v>
      </c>
      <c r="M10" s="25">
        <v>0</v>
      </c>
      <c r="N10" s="25">
        <v>2</v>
      </c>
      <c r="O10" s="25">
        <v>3</v>
      </c>
      <c r="P10" s="25">
        <v>1</v>
      </c>
      <c r="Q10" s="25">
        <v>0</v>
      </c>
      <c r="R10" s="25">
        <v>2</v>
      </c>
      <c r="S10" s="25">
        <v>1</v>
      </c>
      <c r="T10" s="25">
        <v>1</v>
      </c>
      <c r="U10" s="26">
        <v>0</v>
      </c>
    </row>
    <row r="11" spans="1:21" s="11" customFormat="1" ht="13.9" customHeight="1">
      <c r="A11" s="12"/>
      <c r="B11" s="13" t="s">
        <v>24</v>
      </c>
      <c r="C11" s="21">
        <f t="shared" si="0"/>
        <v>130</v>
      </c>
      <c r="D11" s="21">
        <v>96</v>
      </c>
      <c r="E11" s="21">
        <v>5</v>
      </c>
      <c r="F11" s="21">
        <v>6</v>
      </c>
      <c r="G11" s="21">
        <v>3</v>
      </c>
      <c r="H11" s="21">
        <v>6</v>
      </c>
      <c r="I11" s="21">
        <v>2</v>
      </c>
      <c r="J11" s="21">
        <v>3</v>
      </c>
      <c r="K11" s="21">
        <v>4</v>
      </c>
      <c r="L11" s="21">
        <v>1</v>
      </c>
      <c r="M11" s="21">
        <v>0</v>
      </c>
      <c r="N11" s="21">
        <v>1</v>
      </c>
      <c r="O11" s="21">
        <v>1</v>
      </c>
      <c r="P11" s="21">
        <v>1</v>
      </c>
      <c r="Q11" s="21">
        <v>0</v>
      </c>
      <c r="R11" s="21">
        <v>1</v>
      </c>
      <c r="S11" s="21">
        <v>0</v>
      </c>
      <c r="T11" s="21">
        <v>0</v>
      </c>
      <c r="U11" s="22">
        <v>0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60</v>
      </c>
      <c r="D12" s="23">
        <v>41</v>
      </c>
      <c r="E12" s="23">
        <v>2</v>
      </c>
      <c r="F12" s="23">
        <v>3</v>
      </c>
      <c r="G12" s="23">
        <v>2</v>
      </c>
      <c r="H12" s="23">
        <v>4</v>
      </c>
      <c r="I12" s="23">
        <v>2</v>
      </c>
      <c r="J12" s="23">
        <v>0</v>
      </c>
      <c r="K12" s="23">
        <v>2</v>
      </c>
      <c r="L12" s="23">
        <v>1</v>
      </c>
      <c r="M12" s="23">
        <v>0</v>
      </c>
      <c r="N12" s="23">
        <v>1</v>
      </c>
      <c r="O12" s="23">
        <v>1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70</v>
      </c>
      <c r="D13" s="25">
        <v>55</v>
      </c>
      <c r="E13" s="25">
        <v>3</v>
      </c>
      <c r="F13" s="25">
        <v>3</v>
      </c>
      <c r="G13" s="25">
        <v>1</v>
      </c>
      <c r="H13" s="25">
        <v>2</v>
      </c>
      <c r="I13" s="25">
        <v>0</v>
      </c>
      <c r="J13" s="25">
        <v>3</v>
      </c>
      <c r="K13" s="25">
        <v>2</v>
      </c>
      <c r="L13" s="25">
        <v>0</v>
      </c>
      <c r="M13" s="25">
        <v>0</v>
      </c>
      <c r="N13" s="25">
        <v>0</v>
      </c>
      <c r="O13" s="25">
        <v>0</v>
      </c>
      <c r="P13" s="25">
        <v>1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3.9" customHeight="1">
      <c r="A14" s="12"/>
      <c r="B14" s="13" t="s">
        <v>24</v>
      </c>
      <c r="C14" s="21">
        <f t="shared" si="0"/>
        <v>532</v>
      </c>
      <c r="D14" s="21">
        <v>382</v>
      </c>
      <c r="E14" s="21">
        <v>28</v>
      </c>
      <c r="F14" s="21">
        <v>13</v>
      </c>
      <c r="G14" s="21">
        <v>18</v>
      </c>
      <c r="H14" s="21">
        <v>16</v>
      </c>
      <c r="I14" s="21">
        <v>19</v>
      </c>
      <c r="J14" s="21">
        <v>13</v>
      </c>
      <c r="K14" s="21">
        <v>5</v>
      </c>
      <c r="L14" s="21">
        <v>4</v>
      </c>
      <c r="M14" s="21">
        <v>9</v>
      </c>
      <c r="N14" s="21">
        <v>5</v>
      </c>
      <c r="O14" s="21">
        <v>6</v>
      </c>
      <c r="P14" s="21">
        <v>4</v>
      </c>
      <c r="Q14" s="21">
        <v>4</v>
      </c>
      <c r="R14" s="21">
        <v>2</v>
      </c>
      <c r="S14" s="21">
        <v>1</v>
      </c>
      <c r="T14" s="21">
        <v>3</v>
      </c>
      <c r="U14" s="22">
        <v>0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281</v>
      </c>
      <c r="D15" s="23">
        <v>202</v>
      </c>
      <c r="E15" s="23">
        <v>17</v>
      </c>
      <c r="F15" s="23">
        <v>7</v>
      </c>
      <c r="G15" s="23">
        <v>10</v>
      </c>
      <c r="H15" s="23">
        <v>6</v>
      </c>
      <c r="I15" s="23">
        <v>5</v>
      </c>
      <c r="J15" s="23">
        <v>8</v>
      </c>
      <c r="K15" s="23">
        <v>4</v>
      </c>
      <c r="L15" s="23">
        <v>3</v>
      </c>
      <c r="M15" s="23">
        <v>4</v>
      </c>
      <c r="N15" s="23">
        <v>4</v>
      </c>
      <c r="O15" s="23">
        <v>2</v>
      </c>
      <c r="P15" s="23">
        <v>2</v>
      </c>
      <c r="Q15" s="23">
        <v>4</v>
      </c>
      <c r="R15" s="23">
        <v>1</v>
      </c>
      <c r="S15" s="23">
        <v>0</v>
      </c>
      <c r="T15" s="23">
        <v>2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251</v>
      </c>
      <c r="D16" s="25">
        <v>180</v>
      </c>
      <c r="E16" s="25">
        <v>11</v>
      </c>
      <c r="F16" s="25">
        <v>6</v>
      </c>
      <c r="G16" s="25">
        <v>8</v>
      </c>
      <c r="H16" s="25">
        <v>10</v>
      </c>
      <c r="I16" s="25">
        <v>14</v>
      </c>
      <c r="J16" s="25">
        <v>5</v>
      </c>
      <c r="K16" s="25">
        <v>1</v>
      </c>
      <c r="L16" s="25">
        <v>1</v>
      </c>
      <c r="M16" s="25">
        <v>5</v>
      </c>
      <c r="N16" s="25">
        <v>1</v>
      </c>
      <c r="O16" s="25">
        <v>4</v>
      </c>
      <c r="P16" s="25">
        <v>2</v>
      </c>
      <c r="Q16" s="25">
        <v>0</v>
      </c>
      <c r="R16" s="25">
        <v>1</v>
      </c>
      <c r="S16" s="25">
        <v>1</v>
      </c>
      <c r="T16" s="25">
        <v>1</v>
      </c>
      <c r="U16" s="26">
        <v>0</v>
      </c>
    </row>
    <row r="17" spans="1:21" s="11" customFormat="1" ht="13.9" customHeight="1">
      <c r="A17" s="12"/>
      <c r="B17" s="13" t="s">
        <v>24</v>
      </c>
      <c r="C17" s="21">
        <f t="shared" si="0"/>
        <v>112</v>
      </c>
      <c r="D17" s="21">
        <v>80</v>
      </c>
      <c r="E17" s="21">
        <v>11</v>
      </c>
      <c r="F17" s="21">
        <v>2</v>
      </c>
      <c r="G17" s="21">
        <v>2</v>
      </c>
      <c r="H17" s="21">
        <v>5</v>
      </c>
      <c r="I17" s="21">
        <v>5</v>
      </c>
      <c r="J17" s="21">
        <v>2</v>
      </c>
      <c r="K17" s="21">
        <v>3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1</v>
      </c>
      <c r="R17" s="21">
        <v>0</v>
      </c>
      <c r="S17" s="21">
        <v>0</v>
      </c>
      <c r="T17" s="21">
        <v>0</v>
      </c>
      <c r="U17" s="22">
        <v>0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53</v>
      </c>
      <c r="D18" s="23">
        <v>37</v>
      </c>
      <c r="E18" s="23">
        <v>7</v>
      </c>
      <c r="F18" s="23">
        <v>0</v>
      </c>
      <c r="G18" s="23">
        <v>1</v>
      </c>
      <c r="H18" s="23">
        <v>3</v>
      </c>
      <c r="I18" s="23">
        <v>1</v>
      </c>
      <c r="J18" s="23">
        <v>2</v>
      </c>
      <c r="K18" s="23">
        <v>1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1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>
      <c r="A19" s="14"/>
      <c r="B19" s="15" t="s">
        <v>27</v>
      </c>
      <c r="C19" s="25">
        <f t="shared" si="0"/>
        <v>59</v>
      </c>
      <c r="D19" s="25">
        <v>43</v>
      </c>
      <c r="E19" s="25">
        <v>4</v>
      </c>
      <c r="F19" s="25">
        <v>2</v>
      </c>
      <c r="G19" s="25">
        <v>1</v>
      </c>
      <c r="H19" s="25">
        <v>2</v>
      </c>
      <c r="I19" s="25">
        <v>4</v>
      </c>
      <c r="J19" s="25">
        <v>0</v>
      </c>
      <c r="K19" s="25">
        <v>2</v>
      </c>
      <c r="L19" s="25">
        <v>1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>
      <c r="A20" s="12"/>
      <c r="B20" s="13" t="s">
        <v>24</v>
      </c>
      <c r="C20" s="21">
        <f t="shared" si="0"/>
        <v>112</v>
      </c>
      <c r="D20" s="21">
        <v>75</v>
      </c>
      <c r="E20" s="21">
        <v>6</v>
      </c>
      <c r="F20" s="21">
        <v>5</v>
      </c>
      <c r="G20" s="21">
        <v>4</v>
      </c>
      <c r="H20" s="21">
        <v>4</v>
      </c>
      <c r="I20" s="21">
        <v>3</v>
      </c>
      <c r="J20" s="21">
        <v>4</v>
      </c>
      <c r="K20" s="21">
        <v>2</v>
      </c>
      <c r="L20" s="21">
        <v>1</v>
      </c>
      <c r="M20" s="21">
        <v>2</v>
      </c>
      <c r="N20" s="21">
        <v>0</v>
      </c>
      <c r="O20" s="21">
        <v>3</v>
      </c>
      <c r="P20" s="21">
        <v>0</v>
      </c>
      <c r="Q20" s="21">
        <v>0</v>
      </c>
      <c r="R20" s="21">
        <v>2</v>
      </c>
      <c r="S20" s="21">
        <v>1</v>
      </c>
      <c r="T20" s="21">
        <v>0</v>
      </c>
      <c r="U20" s="22">
        <v>0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44</v>
      </c>
      <c r="D21" s="23">
        <v>27</v>
      </c>
      <c r="E21" s="23">
        <v>5</v>
      </c>
      <c r="F21" s="23">
        <v>1</v>
      </c>
      <c r="G21" s="23">
        <v>1</v>
      </c>
      <c r="H21" s="23">
        <v>2</v>
      </c>
      <c r="I21" s="23">
        <v>3</v>
      </c>
      <c r="J21" s="23">
        <v>1</v>
      </c>
      <c r="K21" s="23">
        <v>2</v>
      </c>
      <c r="L21" s="23">
        <v>0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1</v>
      </c>
      <c r="S21" s="23">
        <v>0</v>
      </c>
      <c r="T21" s="23">
        <v>0</v>
      </c>
      <c r="U21" s="24">
        <v>0</v>
      </c>
    </row>
    <row r="22" spans="1:21" s="11" customFormat="1" ht="13.9" customHeight="1">
      <c r="A22" s="14"/>
      <c r="B22" s="15" t="s">
        <v>27</v>
      </c>
      <c r="C22" s="25">
        <f t="shared" si="0"/>
        <v>68</v>
      </c>
      <c r="D22" s="25">
        <v>48</v>
      </c>
      <c r="E22" s="25">
        <v>1</v>
      </c>
      <c r="F22" s="25">
        <v>4</v>
      </c>
      <c r="G22" s="25">
        <v>3</v>
      </c>
      <c r="H22" s="25">
        <v>2</v>
      </c>
      <c r="I22" s="25">
        <v>0</v>
      </c>
      <c r="J22" s="25">
        <v>3</v>
      </c>
      <c r="K22" s="25">
        <v>0</v>
      </c>
      <c r="L22" s="25">
        <v>1</v>
      </c>
      <c r="M22" s="25">
        <v>2</v>
      </c>
      <c r="N22" s="25">
        <v>0</v>
      </c>
      <c r="O22" s="25">
        <v>2</v>
      </c>
      <c r="P22" s="25">
        <v>0</v>
      </c>
      <c r="Q22" s="25">
        <v>0</v>
      </c>
      <c r="R22" s="25">
        <v>1</v>
      </c>
      <c r="S22" s="25">
        <v>1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389</v>
      </c>
      <c r="D23" s="21">
        <v>322</v>
      </c>
      <c r="E23" s="21">
        <v>19</v>
      </c>
      <c r="F23" s="21">
        <v>8</v>
      </c>
      <c r="G23" s="21">
        <v>6</v>
      </c>
      <c r="H23" s="21">
        <v>7</v>
      </c>
      <c r="I23" s="21">
        <v>8</v>
      </c>
      <c r="J23" s="21">
        <v>8</v>
      </c>
      <c r="K23" s="21">
        <v>4</v>
      </c>
      <c r="L23" s="21">
        <v>1</v>
      </c>
      <c r="M23" s="21">
        <v>5</v>
      </c>
      <c r="N23" s="21">
        <v>0</v>
      </c>
      <c r="O23" s="21">
        <v>1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0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204</v>
      </c>
      <c r="D24" s="23">
        <v>169</v>
      </c>
      <c r="E24" s="23">
        <v>8</v>
      </c>
      <c r="F24" s="23">
        <v>4</v>
      </c>
      <c r="G24" s="23">
        <v>5</v>
      </c>
      <c r="H24" s="23">
        <v>3</v>
      </c>
      <c r="I24" s="23">
        <v>4</v>
      </c>
      <c r="J24" s="23">
        <v>5</v>
      </c>
      <c r="K24" s="23">
        <v>3</v>
      </c>
      <c r="L24" s="23">
        <v>0</v>
      </c>
      <c r="M24" s="23">
        <v>3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3.9" customHeight="1">
      <c r="A25" s="14"/>
      <c r="B25" s="15" t="s">
        <v>27</v>
      </c>
      <c r="C25" s="25">
        <f t="shared" si="0"/>
        <v>185</v>
      </c>
      <c r="D25" s="25">
        <v>153</v>
      </c>
      <c r="E25" s="25">
        <v>11</v>
      </c>
      <c r="F25" s="25">
        <v>4</v>
      </c>
      <c r="G25" s="25">
        <v>1</v>
      </c>
      <c r="H25" s="25">
        <v>4</v>
      </c>
      <c r="I25" s="25">
        <v>4</v>
      </c>
      <c r="J25" s="25">
        <v>3</v>
      </c>
      <c r="K25" s="25">
        <v>1</v>
      </c>
      <c r="L25" s="25">
        <v>1</v>
      </c>
      <c r="M25" s="25">
        <v>2</v>
      </c>
      <c r="N25" s="25">
        <v>0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232</v>
      </c>
      <c r="D26" s="21">
        <v>178</v>
      </c>
      <c r="E26" s="21">
        <v>12</v>
      </c>
      <c r="F26" s="21">
        <v>8</v>
      </c>
      <c r="G26" s="21">
        <v>2</v>
      </c>
      <c r="H26" s="21">
        <v>4</v>
      </c>
      <c r="I26" s="21">
        <v>5</v>
      </c>
      <c r="J26" s="21">
        <v>6</v>
      </c>
      <c r="K26" s="21">
        <v>2</v>
      </c>
      <c r="L26" s="21">
        <v>0</v>
      </c>
      <c r="M26" s="21">
        <v>4</v>
      </c>
      <c r="N26" s="21">
        <v>3</v>
      </c>
      <c r="O26" s="21">
        <v>3</v>
      </c>
      <c r="P26" s="21">
        <v>1</v>
      </c>
      <c r="Q26" s="21">
        <v>1</v>
      </c>
      <c r="R26" s="21">
        <v>0</v>
      </c>
      <c r="S26" s="21">
        <v>2</v>
      </c>
      <c r="T26" s="21">
        <v>0</v>
      </c>
      <c r="U26" s="22">
        <v>1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109</v>
      </c>
      <c r="D27" s="23">
        <v>82</v>
      </c>
      <c r="E27" s="23">
        <v>6</v>
      </c>
      <c r="F27" s="23">
        <v>4</v>
      </c>
      <c r="G27" s="23">
        <v>2</v>
      </c>
      <c r="H27" s="23">
        <v>3</v>
      </c>
      <c r="I27" s="23">
        <v>2</v>
      </c>
      <c r="J27" s="23">
        <v>2</v>
      </c>
      <c r="K27" s="23">
        <v>1</v>
      </c>
      <c r="L27" s="23">
        <v>0</v>
      </c>
      <c r="M27" s="23">
        <v>1</v>
      </c>
      <c r="N27" s="23">
        <v>3</v>
      </c>
      <c r="O27" s="23">
        <v>1</v>
      </c>
      <c r="P27" s="23">
        <v>0</v>
      </c>
      <c r="Q27" s="23">
        <v>0</v>
      </c>
      <c r="R27" s="23">
        <v>0</v>
      </c>
      <c r="S27" s="23">
        <v>1</v>
      </c>
      <c r="T27" s="23">
        <v>0</v>
      </c>
      <c r="U27" s="24">
        <v>1</v>
      </c>
    </row>
    <row r="28" spans="1:21" s="11" customFormat="1" ht="13.9" customHeight="1">
      <c r="A28" s="14"/>
      <c r="B28" s="15" t="s">
        <v>27</v>
      </c>
      <c r="C28" s="25">
        <f t="shared" si="0"/>
        <v>123</v>
      </c>
      <c r="D28" s="25">
        <v>96</v>
      </c>
      <c r="E28" s="25">
        <v>6</v>
      </c>
      <c r="F28" s="25">
        <v>4</v>
      </c>
      <c r="G28" s="25">
        <v>0</v>
      </c>
      <c r="H28" s="25">
        <v>1</v>
      </c>
      <c r="I28" s="25">
        <v>3</v>
      </c>
      <c r="J28" s="25">
        <v>4</v>
      </c>
      <c r="K28" s="25">
        <v>1</v>
      </c>
      <c r="L28" s="25">
        <v>0</v>
      </c>
      <c r="M28" s="25">
        <v>3</v>
      </c>
      <c r="N28" s="25">
        <v>0</v>
      </c>
      <c r="O28" s="25">
        <v>2</v>
      </c>
      <c r="P28" s="25">
        <v>1</v>
      </c>
      <c r="Q28" s="25">
        <v>1</v>
      </c>
      <c r="R28" s="25">
        <v>0</v>
      </c>
      <c r="S28" s="25">
        <v>1</v>
      </c>
      <c r="T28" s="25">
        <v>0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122</v>
      </c>
      <c r="D29" s="21">
        <v>99</v>
      </c>
      <c r="E29" s="21">
        <v>8</v>
      </c>
      <c r="F29" s="21">
        <v>3</v>
      </c>
      <c r="G29" s="21">
        <v>5</v>
      </c>
      <c r="H29" s="21">
        <v>1</v>
      </c>
      <c r="I29" s="21">
        <v>2</v>
      </c>
      <c r="J29" s="21">
        <v>2</v>
      </c>
      <c r="K29" s="21">
        <v>1</v>
      </c>
      <c r="L29" s="21">
        <v>1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78</v>
      </c>
      <c r="D30" s="23">
        <v>64</v>
      </c>
      <c r="E30" s="23">
        <v>5</v>
      </c>
      <c r="F30" s="23">
        <v>1</v>
      </c>
      <c r="G30" s="23">
        <v>2</v>
      </c>
      <c r="H30" s="23">
        <v>1</v>
      </c>
      <c r="I30" s="23">
        <v>2</v>
      </c>
      <c r="J30" s="23">
        <v>2</v>
      </c>
      <c r="K30" s="23">
        <v>0</v>
      </c>
      <c r="L30" s="23">
        <v>1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>
      <c r="A31" s="14"/>
      <c r="B31" s="15" t="s">
        <v>27</v>
      </c>
      <c r="C31" s="25">
        <f t="shared" si="0"/>
        <v>44</v>
      </c>
      <c r="D31" s="25">
        <v>35</v>
      </c>
      <c r="E31" s="25">
        <v>3</v>
      </c>
      <c r="F31" s="25">
        <v>2</v>
      </c>
      <c r="G31" s="25">
        <v>3</v>
      </c>
      <c r="H31" s="25">
        <v>0</v>
      </c>
      <c r="I31" s="25">
        <v>0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>
      <c r="A32" s="12"/>
      <c r="B32" s="13" t="s">
        <v>24</v>
      </c>
      <c r="C32" s="21">
        <f t="shared" si="0"/>
        <v>158</v>
      </c>
      <c r="D32" s="21">
        <v>112</v>
      </c>
      <c r="E32" s="21">
        <v>13</v>
      </c>
      <c r="F32" s="21">
        <v>3</v>
      </c>
      <c r="G32" s="21">
        <v>7</v>
      </c>
      <c r="H32" s="21">
        <v>3</v>
      </c>
      <c r="I32" s="21">
        <v>3</v>
      </c>
      <c r="J32" s="21">
        <v>5</v>
      </c>
      <c r="K32" s="21">
        <v>2</v>
      </c>
      <c r="L32" s="21">
        <v>1</v>
      </c>
      <c r="M32" s="21">
        <v>0</v>
      </c>
      <c r="N32" s="21">
        <v>0</v>
      </c>
      <c r="O32" s="21">
        <v>2</v>
      </c>
      <c r="P32" s="21">
        <v>1</v>
      </c>
      <c r="Q32" s="21">
        <v>3</v>
      </c>
      <c r="R32" s="21">
        <v>1</v>
      </c>
      <c r="S32" s="21">
        <v>2</v>
      </c>
      <c r="T32" s="21">
        <v>0</v>
      </c>
      <c r="U32" s="22">
        <v>0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83</v>
      </c>
      <c r="D33" s="23">
        <v>58</v>
      </c>
      <c r="E33" s="23">
        <v>10</v>
      </c>
      <c r="F33" s="23">
        <v>3</v>
      </c>
      <c r="G33" s="23">
        <v>3</v>
      </c>
      <c r="H33" s="23">
        <v>1</v>
      </c>
      <c r="I33" s="23">
        <v>1</v>
      </c>
      <c r="J33" s="23">
        <v>2</v>
      </c>
      <c r="K33" s="23">
        <v>1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2</v>
      </c>
      <c r="R33" s="23">
        <v>1</v>
      </c>
      <c r="S33" s="23">
        <v>1</v>
      </c>
      <c r="T33" s="23">
        <v>0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75</v>
      </c>
      <c r="D34" s="25">
        <v>54</v>
      </c>
      <c r="E34" s="25">
        <v>3</v>
      </c>
      <c r="F34" s="25">
        <v>0</v>
      </c>
      <c r="G34" s="25">
        <v>4</v>
      </c>
      <c r="H34" s="25">
        <v>2</v>
      </c>
      <c r="I34" s="25">
        <v>2</v>
      </c>
      <c r="J34" s="25">
        <v>3</v>
      </c>
      <c r="K34" s="25">
        <v>1</v>
      </c>
      <c r="L34" s="25">
        <v>1</v>
      </c>
      <c r="M34" s="25">
        <v>0</v>
      </c>
      <c r="N34" s="25">
        <v>0</v>
      </c>
      <c r="O34" s="25">
        <v>2</v>
      </c>
      <c r="P34" s="25">
        <v>1</v>
      </c>
      <c r="Q34" s="25">
        <v>1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3.9" customHeight="1">
      <c r="A35" s="12"/>
      <c r="B35" s="13" t="s">
        <v>24</v>
      </c>
      <c r="C35" s="21">
        <f t="shared" si="0"/>
        <v>123</v>
      </c>
      <c r="D35" s="21">
        <v>98</v>
      </c>
      <c r="E35" s="21">
        <v>9</v>
      </c>
      <c r="F35" s="21">
        <v>5</v>
      </c>
      <c r="G35" s="21">
        <v>3</v>
      </c>
      <c r="H35" s="21">
        <v>1</v>
      </c>
      <c r="I35" s="21">
        <v>2</v>
      </c>
      <c r="J35" s="21">
        <v>0</v>
      </c>
      <c r="K35" s="21">
        <v>0</v>
      </c>
      <c r="L35" s="21">
        <v>1</v>
      </c>
      <c r="M35" s="21">
        <v>0</v>
      </c>
      <c r="N35" s="21">
        <v>1</v>
      </c>
      <c r="O35" s="21">
        <v>1</v>
      </c>
      <c r="P35" s="21">
        <v>1</v>
      </c>
      <c r="Q35" s="21">
        <v>1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65</v>
      </c>
      <c r="D36" s="23">
        <v>49</v>
      </c>
      <c r="E36" s="23">
        <v>4</v>
      </c>
      <c r="F36" s="23">
        <v>5</v>
      </c>
      <c r="G36" s="23">
        <v>0</v>
      </c>
      <c r="H36" s="23">
        <v>1</v>
      </c>
      <c r="I36" s="23">
        <v>2</v>
      </c>
      <c r="J36" s="23">
        <v>0</v>
      </c>
      <c r="K36" s="23">
        <v>0</v>
      </c>
      <c r="L36" s="23">
        <v>1</v>
      </c>
      <c r="M36" s="23">
        <v>0</v>
      </c>
      <c r="N36" s="23">
        <v>1</v>
      </c>
      <c r="O36" s="23">
        <v>0</v>
      </c>
      <c r="P36" s="23">
        <v>1</v>
      </c>
      <c r="Q36" s="23">
        <v>1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58</v>
      </c>
      <c r="D37" s="25">
        <v>49</v>
      </c>
      <c r="E37" s="25">
        <v>5</v>
      </c>
      <c r="F37" s="25">
        <v>0</v>
      </c>
      <c r="G37" s="25">
        <v>3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235</v>
      </c>
      <c r="D38" s="21">
        <v>188</v>
      </c>
      <c r="E38" s="21">
        <v>11</v>
      </c>
      <c r="F38" s="21">
        <v>9</v>
      </c>
      <c r="G38" s="21">
        <v>1</v>
      </c>
      <c r="H38" s="21">
        <v>7</v>
      </c>
      <c r="I38" s="21">
        <v>6</v>
      </c>
      <c r="J38" s="21">
        <v>5</v>
      </c>
      <c r="K38" s="21">
        <v>1</v>
      </c>
      <c r="L38" s="21">
        <v>0</v>
      </c>
      <c r="M38" s="21">
        <v>1</v>
      </c>
      <c r="N38" s="21">
        <v>1</v>
      </c>
      <c r="O38" s="21">
        <v>0</v>
      </c>
      <c r="P38" s="21">
        <v>2</v>
      </c>
      <c r="Q38" s="21">
        <v>1</v>
      </c>
      <c r="R38" s="21">
        <v>1</v>
      </c>
      <c r="S38" s="21">
        <v>0</v>
      </c>
      <c r="T38" s="21">
        <v>1</v>
      </c>
      <c r="U38" s="22">
        <v>0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123</v>
      </c>
      <c r="D39" s="23">
        <v>98</v>
      </c>
      <c r="E39" s="23">
        <v>6</v>
      </c>
      <c r="F39" s="23">
        <v>5</v>
      </c>
      <c r="G39" s="23">
        <v>0</v>
      </c>
      <c r="H39" s="23">
        <v>3</v>
      </c>
      <c r="I39" s="23">
        <v>4</v>
      </c>
      <c r="J39" s="23">
        <v>4</v>
      </c>
      <c r="K39" s="23">
        <v>0</v>
      </c>
      <c r="L39" s="23">
        <v>0</v>
      </c>
      <c r="M39" s="23">
        <v>1</v>
      </c>
      <c r="N39" s="23">
        <v>0</v>
      </c>
      <c r="O39" s="23">
        <v>0</v>
      </c>
      <c r="P39" s="23">
        <v>2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3.9" customHeight="1">
      <c r="A40" s="14"/>
      <c r="B40" s="15" t="s">
        <v>27</v>
      </c>
      <c r="C40" s="25">
        <f t="shared" si="4"/>
        <v>112</v>
      </c>
      <c r="D40" s="25">
        <v>90</v>
      </c>
      <c r="E40" s="25">
        <v>5</v>
      </c>
      <c r="F40" s="25">
        <v>4</v>
      </c>
      <c r="G40" s="25">
        <v>1</v>
      </c>
      <c r="H40" s="25">
        <v>4</v>
      </c>
      <c r="I40" s="25">
        <v>2</v>
      </c>
      <c r="J40" s="25">
        <v>1</v>
      </c>
      <c r="K40" s="25">
        <v>1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5">
        <v>1</v>
      </c>
      <c r="R40" s="25">
        <v>1</v>
      </c>
      <c r="S40" s="25">
        <v>0</v>
      </c>
      <c r="T40" s="25">
        <v>1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288</v>
      </c>
      <c r="D41" s="21">
        <v>221</v>
      </c>
      <c r="E41" s="21">
        <v>26</v>
      </c>
      <c r="F41" s="21">
        <v>7</v>
      </c>
      <c r="G41" s="21">
        <v>5</v>
      </c>
      <c r="H41" s="21">
        <v>7</v>
      </c>
      <c r="I41" s="21">
        <v>3</v>
      </c>
      <c r="J41" s="21">
        <v>5</v>
      </c>
      <c r="K41" s="21">
        <v>4</v>
      </c>
      <c r="L41" s="21">
        <v>2</v>
      </c>
      <c r="M41" s="21">
        <v>1</v>
      </c>
      <c r="N41" s="21">
        <v>2</v>
      </c>
      <c r="O41" s="21">
        <v>1</v>
      </c>
      <c r="P41" s="21">
        <v>0</v>
      </c>
      <c r="Q41" s="21">
        <v>0</v>
      </c>
      <c r="R41" s="21">
        <v>0</v>
      </c>
      <c r="S41" s="21">
        <v>2</v>
      </c>
      <c r="T41" s="21">
        <v>2</v>
      </c>
      <c r="U41" s="22">
        <v>0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149</v>
      </c>
      <c r="D42" s="23">
        <v>107</v>
      </c>
      <c r="E42" s="23">
        <v>13</v>
      </c>
      <c r="F42" s="23">
        <v>7</v>
      </c>
      <c r="G42" s="23">
        <v>4</v>
      </c>
      <c r="H42" s="23">
        <v>5</v>
      </c>
      <c r="I42" s="23">
        <v>2</v>
      </c>
      <c r="J42" s="23">
        <v>2</v>
      </c>
      <c r="K42" s="23">
        <v>4</v>
      </c>
      <c r="L42" s="23">
        <v>0</v>
      </c>
      <c r="M42" s="23">
        <v>0</v>
      </c>
      <c r="N42" s="23">
        <v>1</v>
      </c>
      <c r="O42" s="23">
        <v>1</v>
      </c>
      <c r="P42" s="23">
        <v>0</v>
      </c>
      <c r="Q42" s="23">
        <v>0</v>
      </c>
      <c r="R42" s="23">
        <v>0</v>
      </c>
      <c r="S42" s="23">
        <v>1</v>
      </c>
      <c r="T42" s="23">
        <v>2</v>
      </c>
      <c r="U42" s="24">
        <v>0</v>
      </c>
    </row>
    <row r="43" spans="1:21" s="11" customFormat="1" ht="13.9" customHeight="1">
      <c r="A43" s="14"/>
      <c r="B43" s="15" t="s">
        <v>27</v>
      </c>
      <c r="C43" s="25">
        <f t="shared" si="4"/>
        <v>139</v>
      </c>
      <c r="D43" s="25">
        <v>114</v>
      </c>
      <c r="E43" s="25">
        <v>13</v>
      </c>
      <c r="F43" s="25">
        <v>0</v>
      </c>
      <c r="G43" s="25">
        <v>1</v>
      </c>
      <c r="H43" s="25">
        <v>2</v>
      </c>
      <c r="I43" s="25">
        <v>1</v>
      </c>
      <c r="J43" s="25">
        <v>3</v>
      </c>
      <c r="K43" s="25">
        <v>0</v>
      </c>
      <c r="L43" s="25">
        <v>2</v>
      </c>
      <c r="M43" s="25">
        <v>1</v>
      </c>
      <c r="N43" s="25">
        <v>1</v>
      </c>
      <c r="O43" s="25">
        <v>0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3.9" customHeight="1">
      <c r="A44" s="12"/>
      <c r="B44" s="13" t="s">
        <v>24</v>
      </c>
      <c r="C44" s="21">
        <f t="shared" si="4"/>
        <v>223</v>
      </c>
      <c r="D44" s="21">
        <v>163</v>
      </c>
      <c r="E44" s="21">
        <v>12</v>
      </c>
      <c r="F44" s="21">
        <v>10</v>
      </c>
      <c r="G44" s="21">
        <v>5</v>
      </c>
      <c r="H44" s="21">
        <v>5</v>
      </c>
      <c r="I44" s="21">
        <v>1</v>
      </c>
      <c r="J44" s="21">
        <v>3</v>
      </c>
      <c r="K44" s="21">
        <v>5</v>
      </c>
      <c r="L44" s="21">
        <v>3</v>
      </c>
      <c r="M44" s="21">
        <v>4</v>
      </c>
      <c r="N44" s="21">
        <v>0</v>
      </c>
      <c r="O44" s="21">
        <v>2</v>
      </c>
      <c r="P44" s="21">
        <v>4</v>
      </c>
      <c r="Q44" s="21">
        <v>2</v>
      </c>
      <c r="R44" s="21">
        <v>2</v>
      </c>
      <c r="S44" s="21">
        <v>0</v>
      </c>
      <c r="T44" s="21">
        <v>1</v>
      </c>
      <c r="U44" s="22">
        <v>1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118</v>
      </c>
      <c r="D45" s="23">
        <v>85</v>
      </c>
      <c r="E45" s="23">
        <v>8</v>
      </c>
      <c r="F45" s="23">
        <v>6</v>
      </c>
      <c r="G45" s="23">
        <v>4</v>
      </c>
      <c r="H45" s="23">
        <v>2</v>
      </c>
      <c r="I45" s="23">
        <v>1</v>
      </c>
      <c r="J45" s="23">
        <v>0</v>
      </c>
      <c r="K45" s="23">
        <v>4</v>
      </c>
      <c r="L45" s="23">
        <v>1</v>
      </c>
      <c r="M45" s="23">
        <v>2</v>
      </c>
      <c r="N45" s="23">
        <v>0</v>
      </c>
      <c r="O45" s="23">
        <v>0</v>
      </c>
      <c r="P45" s="23">
        <v>2</v>
      </c>
      <c r="Q45" s="23">
        <v>2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3.9" customHeight="1">
      <c r="A46" s="14"/>
      <c r="B46" s="15" t="s">
        <v>27</v>
      </c>
      <c r="C46" s="25">
        <f t="shared" si="4"/>
        <v>105</v>
      </c>
      <c r="D46" s="25">
        <v>78</v>
      </c>
      <c r="E46" s="25">
        <v>4</v>
      </c>
      <c r="F46" s="25">
        <v>4</v>
      </c>
      <c r="G46" s="25">
        <v>1</v>
      </c>
      <c r="H46" s="25">
        <v>3</v>
      </c>
      <c r="I46" s="25">
        <v>0</v>
      </c>
      <c r="J46" s="25">
        <v>3</v>
      </c>
      <c r="K46" s="25">
        <v>1</v>
      </c>
      <c r="L46" s="25">
        <v>2</v>
      </c>
      <c r="M46" s="25">
        <v>2</v>
      </c>
      <c r="N46" s="25">
        <v>0</v>
      </c>
      <c r="O46" s="25">
        <v>2</v>
      </c>
      <c r="P46" s="25">
        <v>2</v>
      </c>
      <c r="Q46" s="25">
        <v>0</v>
      </c>
      <c r="R46" s="25">
        <v>2</v>
      </c>
      <c r="S46" s="25">
        <v>0</v>
      </c>
      <c r="T46" s="25">
        <v>0</v>
      </c>
      <c r="U46" s="26">
        <v>1</v>
      </c>
    </row>
    <row r="47" spans="1:21" s="11" customFormat="1" ht="13.9" customHeight="1">
      <c r="A47" s="12"/>
      <c r="B47" s="13" t="s">
        <v>24</v>
      </c>
      <c r="C47" s="21">
        <f t="shared" si="4"/>
        <v>108</v>
      </c>
      <c r="D47" s="21">
        <v>65</v>
      </c>
      <c r="E47" s="21">
        <v>10</v>
      </c>
      <c r="F47" s="21">
        <v>5</v>
      </c>
      <c r="G47" s="21">
        <v>3</v>
      </c>
      <c r="H47" s="21">
        <v>3</v>
      </c>
      <c r="I47" s="21">
        <v>6</v>
      </c>
      <c r="J47" s="21">
        <v>2</v>
      </c>
      <c r="K47" s="21">
        <v>0</v>
      </c>
      <c r="L47" s="21">
        <v>1</v>
      </c>
      <c r="M47" s="21">
        <v>1</v>
      </c>
      <c r="N47" s="21">
        <v>3</v>
      </c>
      <c r="O47" s="21">
        <v>0</v>
      </c>
      <c r="P47" s="21">
        <v>0</v>
      </c>
      <c r="Q47" s="21">
        <v>1</v>
      </c>
      <c r="R47" s="21">
        <v>2</v>
      </c>
      <c r="S47" s="21">
        <v>2</v>
      </c>
      <c r="T47" s="21">
        <v>3</v>
      </c>
      <c r="U47" s="22">
        <v>1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51</v>
      </c>
      <c r="D48" s="23">
        <v>29</v>
      </c>
      <c r="E48" s="23">
        <v>5</v>
      </c>
      <c r="F48" s="23">
        <v>1</v>
      </c>
      <c r="G48" s="23">
        <v>0</v>
      </c>
      <c r="H48" s="23">
        <v>3</v>
      </c>
      <c r="I48" s="23">
        <v>2</v>
      </c>
      <c r="J48" s="23">
        <v>1</v>
      </c>
      <c r="K48" s="23">
        <v>0</v>
      </c>
      <c r="L48" s="23">
        <v>1</v>
      </c>
      <c r="M48" s="23">
        <v>0</v>
      </c>
      <c r="N48" s="23">
        <v>2</v>
      </c>
      <c r="O48" s="23">
        <v>0</v>
      </c>
      <c r="P48" s="23">
        <v>0</v>
      </c>
      <c r="Q48" s="23">
        <v>0</v>
      </c>
      <c r="R48" s="23">
        <v>2</v>
      </c>
      <c r="S48" s="23">
        <v>2</v>
      </c>
      <c r="T48" s="23">
        <v>2</v>
      </c>
      <c r="U48" s="24">
        <v>1</v>
      </c>
    </row>
    <row r="49" spans="1:21" s="11" customFormat="1" ht="13.9" customHeight="1">
      <c r="A49" s="14"/>
      <c r="B49" s="15" t="s">
        <v>27</v>
      </c>
      <c r="C49" s="25">
        <f t="shared" si="4"/>
        <v>57</v>
      </c>
      <c r="D49" s="25">
        <v>36</v>
      </c>
      <c r="E49" s="25">
        <v>5</v>
      </c>
      <c r="F49" s="25">
        <v>4</v>
      </c>
      <c r="G49" s="25">
        <v>3</v>
      </c>
      <c r="H49" s="25">
        <v>0</v>
      </c>
      <c r="I49" s="25">
        <v>4</v>
      </c>
      <c r="J49" s="25">
        <v>1</v>
      </c>
      <c r="K49" s="25">
        <v>0</v>
      </c>
      <c r="L49" s="25">
        <v>0</v>
      </c>
      <c r="M49" s="25">
        <v>1</v>
      </c>
      <c r="N49" s="25">
        <v>1</v>
      </c>
      <c r="O49" s="25">
        <v>0</v>
      </c>
      <c r="P49" s="25">
        <v>0</v>
      </c>
      <c r="Q49" s="25">
        <v>1</v>
      </c>
      <c r="R49" s="25">
        <v>0</v>
      </c>
      <c r="S49" s="25">
        <v>0</v>
      </c>
      <c r="T49" s="25">
        <v>1</v>
      </c>
      <c r="U49" s="26">
        <v>0</v>
      </c>
    </row>
    <row r="50" spans="1:21" s="11" customFormat="1" ht="13.9" customHeight="1">
      <c r="A50" s="12"/>
      <c r="B50" s="13" t="s">
        <v>24</v>
      </c>
      <c r="C50" s="21">
        <f t="shared" si="4"/>
        <v>168</v>
      </c>
      <c r="D50" s="21">
        <v>116</v>
      </c>
      <c r="E50" s="21">
        <v>7</v>
      </c>
      <c r="F50" s="21">
        <v>6</v>
      </c>
      <c r="G50" s="21">
        <v>10</v>
      </c>
      <c r="H50" s="21">
        <v>5</v>
      </c>
      <c r="I50" s="21">
        <v>1</v>
      </c>
      <c r="J50" s="21">
        <v>4</v>
      </c>
      <c r="K50" s="21">
        <v>1</v>
      </c>
      <c r="L50" s="21">
        <v>2</v>
      </c>
      <c r="M50" s="21">
        <v>2</v>
      </c>
      <c r="N50" s="21">
        <v>1</v>
      </c>
      <c r="O50" s="21">
        <v>5</v>
      </c>
      <c r="P50" s="21">
        <v>0</v>
      </c>
      <c r="Q50" s="21">
        <v>4</v>
      </c>
      <c r="R50" s="21">
        <v>1</v>
      </c>
      <c r="S50" s="21">
        <v>2</v>
      </c>
      <c r="T50" s="21">
        <v>1</v>
      </c>
      <c r="U50" s="22">
        <v>0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95</v>
      </c>
      <c r="D51" s="23">
        <v>66</v>
      </c>
      <c r="E51" s="23">
        <v>2</v>
      </c>
      <c r="F51" s="23">
        <v>3</v>
      </c>
      <c r="G51" s="23">
        <v>5</v>
      </c>
      <c r="H51" s="23">
        <v>4</v>
      </c>
      <c r="I51" s="23">
        <v>1</v>
      </c>
      <c r="J51" s="23">
        <v>2</v>
      </c>
      <c r="K51" s="23">
        <v>1</v>
      </c>
      <c r="L51" s="23">
        <v>1</v>
      </c>
      <c r="M51" s="23">
        <v>2</v>
      </c>
      <c r="N51" s="23">
        <v>1</v>
      </c>
      <c r="O51" s="23">
        <v>3</v>
      </c>
      <c r="P51" s="23">
        <v>0</v>
      </c>
      <c r="Q51" s="23">
        <v>2</v>
      </c>
      <c r="R51" s="23">
        <v>1</v>
      </c>
      <c r="S51" s="23">
        <v>0</v>
      </c>
      <c r="T51" s="23">
        <v>1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73</v>
      </c>
      <c r="D52" s="25">
        <v>50</v>
      </c>
      <c r="E52" s="25">
        <v>5</v>
      </c>
      <c r="F52" s="25">
        <v>3</v>
      </c>
      <c r="G52" s="25">
        <v>5</v>
      </c>
      <c r="H52" s="25">
        <v>1</v>
      </c>
      <c r="I52" s="25">
        <v>0</v>
      </c>
      <c r="J52" s="25">
        <v>2</v>
      </c>
      <c r="K52" s="25">
        <v>0</v>
      </c>
      <c r="L52" s="25">
        <v>1</v>
      </c>
      <c r="M52" s="25">
        <v>0</v>
      </c>
      <c r="N52" s="25">
        <v>0</v>
      </c>
      <c r="O52" s="25">
        <v>2</v>
      </c>
      <c r="P52" s="25">
        <v>0</v>
      </c>
      <c r="Q52" s="25">
        <v>2</v>
      </c>
      <c r="R52" s="25">
        <v>0</v>
      </c>
      <c r="S52" s="25">
        <v>2</v>
      </c>
      <c r="T52" s="25">
        <v>0</v>
      </c>
      <c r="U52" s="26">
        <v>0</v>
      </c>
    </row>
    <row r="53" spans="1:21" s="11" customFormat="1" ht="13.9" customHeight="1">
      <c r="A53" s="12"/>
      <c r="B53" s="13" t="s">
        <v>24</v>
      </c>
      <c r="C53" s="21">
        <f t="shared" si="4"/>
        <v>16</v>
      </c>
      <c r="D53" s="21">
        <v>13</v>
      </c>
      <c r="E53" s="21">
        <v>0</v>
      </c>
      <c r="F53" s="21">
        <v>1</v>
      </c>
      <c r="G53" s="21">
        <v>0</v>
      </c>
      <c r="H53" s="21">
        <v>1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1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8</v>
      </c>
      <c r="D54" s="23">
        <v>6</v>
      </c>
      <c r="E54" s="23">
        <v>0</v>
      </c>
      <c r="F54" s="23">
        <v>0</v>
      </c>
      <c r="G54" s="23">
        <v>0</v>
      </c>
      <c r="H54" s="23">
        <v>1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1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8</v>
      </c>
      <c r="D55" s="25">
        <v>7</v>
      </c>
      <c r="E55" s="25">
        <v>0</v>
      </c>
      <c r="F55" s="25"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>
      <c r="A56" s="12"/>
      <c r="B56" s="13" t="s">
        <v>24</v>
      </c>
      <c r="C56" s="21">
        <f t="shared" si="4"/>
        <v>79</v>
      </c>
      <c r="D56" s="21">
        <v>60</v>
      </c>
      <c r="E56" s="21">
        <v>4</v>
      </c>
      <c r="F56" s="21">
        <v>0</v>
      </c>
      <c r="G56" s="21">
        <v>5</v>
      </c>
      <c r="H56" s="21">
        <v>4</v>
      </c>
      <c r="I56" s="21">
        <v>0</v>
      </c>
      <c r="J56" s="21">
        <v>1</v>
      </c>
      <c r="K56" s="21">
        <v>4</v>
      </c>
      <c r="L56" s="21">
        <v>0</v>
      </c>
      <c r="M56" s="21">
        <v>0</v>
      </c>
      <c r="N56" s="21">
        <v>0</v>
      </c>
      <c r="O56" s="21">
        <v>1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44</v>
      </c>
      <c r="D57" s="23">
        <v>33</v>
      </c>
      <c r="E57" s="23">
        <v>2</v>
      </c>
      <c r="F57" s="23">
        <v>0</v>
      </c>
      <c r="G57" s="23">
        <v>2</v>
      </c>
      <c r="H57" s="23">
        <v>3</v>
      </c>
      <c r="I57" s="23">
        <v>0</v>
      </c>
      <c r="J57" s="23">
        <v>1</v>
      </c>
      <c r="K57" s="23">
        <v>3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3.9" customHeight="1">
      <c r="A58" s="14"/>
      <c r="B58" s="15" t="s">
        <v>27</v>
      </c>
      <c r="C58" s="25">
        <f t="shared" si="4"/>
        <v>35</v>
      </c>
      <c r="D58" s="25">
        <v>27</v>
      </c>
      <c r="E58" s="25">
        <v>2</v>
      </c>
      <c r="F58" s="25">
        <v>0</v>
      </c>
      <c r="G58" s="25">
        <v>3</v>
      </c>
      <c r="H58" s="25">
        <v>1</v>
      </c>
      <c r="I58" s="25">
        <v>0</v>
      </c>
      <c r="J58" s="25">
        <v>0</v>
      </c>
      <c r="K58" s="25">
        <v>1</v>
      </c>
      <c r="L58" s="25">
        <v>0</v>
      </c>
      <c r="M58" s="25">
        <v>0</v>
      </c>
      <c r="N58" s="25">
        <v>0</v>
      </c>
      <c r="O58" s="25">
        <v>1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70</v>
      </c>
      <c r="D59" s="21">
        <v>52</v>
      </c>
      <c r="E59" s="21">
        <v>4</v>
      </c>
      <c r="F59" s="21">
        <v>2</v>
      </c>
      <c r="G59" s="21">
        <v>1</v>
      </c>
      <c r="H59" s="21">
        <v>2</v>
      </c>
      <c r="I59" s="21">
        <v>1</v>
      </c>
      <c r="J59" s="21">
        <v>0</v>
      </c>
      <c r="K59" s="21">
        <v>2</v>
      </c>
      <c r="L59" s="21">
        <v>0</v>
      </c>
      <c r="M59" s="21">
        <v>2</v>
      </c>
      <c r="N59" s="21">
        <v>0</v>
      </c>
      <c r="O59" s="21">
        <v>3</v>
      </c>
      <c r="P59" s="21">
        <v>0</v>
      </c>
      <c r="Q59" s="21">
        <v>0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33</v>
      </c>
      <c r="D60" s="23">
        <v>26</v>
      </c>
      <c r="E60" s="23">
        <v>1</v>
      </c>
      <c r="F60" s="23">
        <v>0</v>
      </c>
      <c r="G60" s="23">
        <v>1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2</v>
      </c>
      <c r="N60" s="23">
        <v>0</v>
      </c>
      <c r="O60" s="23">
        <v>2</v>
      </c>
      <c r="P60" s="23">
        <v>0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37</v>
      </c>
      <c r="D61" s="25">
        <v>26</v>
      </c>
      <c r="E61" s="25">
        <v>3</v>
      </c>
      <c r="F61" s="25">
        <v>2</v>
      </c>
      <c r="G61" s="25">
        <v>0</v>
      </c>
      <c r="H61" s="25">
        <v>2</v>
      </c>
      <c r="I61" s="25">
        <v>1</v>
      </c>
      <c r="J61" s="25">
        <v>0</v>
      </c>
      <c r="K61" s="25">
        <v>2</v>
      </c>
      <c r="L61" s="25">
        <v>0</v>
      </c>
      <c r="M61" s="25">
        <v>0</v>
      </c>
      <c r="N61" s="25">
        <v>0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306</v>
      </c>
      <c r="D62" s="21">
        <v>232</v>
      </c>
      <c r="E62" s="21">
        <v>12</v>
      </c>
      <c r="F62" s="21">
        <v>15</v>
      </c>
      <c r="G62" s="21">
        <v>7</v>
      </c>
      <c r="H62" s="21">
        <v>3</v>
      </c>
      <c r="I62" s="21">
        <v>11</v>
      </c>
      <c r="J62" s="21">
        <v>10</v>
      </c>
      <c r="K62" s="21">
        <v>2</v>
      </c>
      <c r="L62" s="21">
        <v>5</v>
      </c>
      <c r="M62" s="21">
        <v>1</v>
      </c>
      <c r="N62" s="21">
        <v>1</v>
      </c>
      <c r="O62" s="21">
        <v>1</v>
      </c>
      <c r="P62" s="21">
        <v>2</v>
      </c>
      <c r="Q62" s="21">
        <v>2</v>
      </c>
      <c r="R62" s="21">
        <v>2</v>
      </c>
      <c r="S62" s="21">
        <v>0</v>
      </c>
      <c r="T62" s="21">
        <v>0</v>
      </c>
      <c r="U62" s="22">
        <v>0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170</v>
      </c>
      <c r="D63" s="23">
        <v>123</v>
      </c>
      <c r="E63" s="23">
        <v>9</v>
      </c>
      <c r="F63" s="23">
        <v>10</v>
      </c>
      <c r="G63" s="23">
        <v>5</v>
      </c>
      <c r="H63" s="23">
        <v>2</v>
      </c>
      <c r="I63" s="23">
        <v>5</v>
      </c>
      <c r="J63" s="23">
        <v>6</v>
      </c>
      <c r="K63" s="23">
        <v>1</v>
      </c>
      <c r="L63" s="23">
        <v>3</v>
      </c>
      <c r="M63" s="23">
        <v>0</v>
      </c>
      <c r="N63" s="23">
        <v>1</v>
      </c>
      <c r="O63" s="23">
        <v>1</v>
      </c>
      <c r="P63" s="23">
        <v>2</v>
      </c>
      <c r="Q63" s="23">
        <v>1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3.9" customHeight="1">
      <c r="A64" s="14"/>
      <c r="B64" s="15" t="s">
        <v>27</v>
      </c>
      <c r="C64" s="25">
        <f t="shared" si="4"/>
        <v>136</v>
      </c>
      <c r="D64" s="25">
        <v>109</v>
      </c>
      <c r="E64" s="25">
        <v>3</v>
      </c>
      <c r="F64" s="25">
        <v>5</v>
      </c>
      <c r="G64" s="25">
        <v>2</v>
      </c>
      <c r="H64" s="25">
        <v>1</v>
      </c>
      <c r="I64" s="25">
        <v>6</v>
      </c>
      <c r="J64" s="25">
        <v>4</v>
      </c>
      <c r="K64" s="25">
        <v>1</v>
      </c>
      <c r="L64" s="25">
        <v>2</v>
      </c>
      <c r="M64" s="25">
        <v>1</v>
      </c>
      <c r="N64" s="25">
        <v>0</v>
      </c>
      <c r="O64" s="25">
        <v>0</v>
      </c>
      <c r="P64" s="25">
        <v>0</v>
      </c>
      <c r="Q64" s="25">
        <v>1</v>
      </c>
      <c r="R64" s="25">
        <v>1</v>
      </c>
      <c r="S64" s="25">
        <v>0</v>
      </c>
      <c r="T64" s="25">
        <v>0</v>
      </c>
      <c r="U64" s="26">
        <v>0</v>
      </c>
    </row>
    <row r="65" spans="1:21" s="11" customFormat="1" ht="13.9" customHeight="1">
      <c r="A65" s="12"/>
      <c r="B65" s="13" t="s">
        <v>24</v>
      </c>
      <c r="C65" s="21">
        <f t="shared" si="4"/>
        <v>73</v>
      </c>
      <c r="D65" s="21">
        <v>58</v>
      </c>
      <c r="E65" s="21">
        <v>3</v>
      </c>
      <c r="F65" s="21">
        <v>3</v>
      </c>
      <c r="G65" s="21">
        <v>0</v>
      </c>
      <c r="H65" s="21">
        <v>2</v>
      </c>
      <c r="I65" s="21">
        <v>1</v>
      </c>
      <c r="J65" s="21">
        <v>3</v>
      </c>
      <c r="K65" s="21">
        <v>1</v>
      </c>
      <c r="L65" s="21">
        <v>0</v>
      </c>
      <c r="M65" s="21">
        <v>0</v>
      </c>
      <c r="N65" s="21">
        <v>1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40</v>
      </c>
      <c r="D66" s="23">
        <v>31</v>
      </c>
      <c r="E66" s="23">
        <v>3</v>
      </c>
      <c r="F66" s="23">
        <v>2</v>
      </c>
      <c r="G66" s="23">
        <v>0</v>
      </c>
      <c r="H66" s="23">
        <v>2</v>
      </c>
      <c r="I66" s="23">
        <v>0</v>
      </c>
      <c r="J66" s="23">
        <v>2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33</v>
      </c>
      <c r="D67" s="25">
        <v>27</v>
      </c>
      <c r="E67" s="25">
        <v>0</v>
      </c>
      <c r="F67" s="25">
        <v>1</v>
      </c>
      <c r="G67" s="25">
        <v>0</v>
      </c>
      <c r="H67" s="25">
        <v>0</v>
      </c>
      <c r="I67" s="25">
        <v>1</v>
      </c>
      <c r="J67" s="25">
        <v>1</v>
      </c>
      <c r="K67" s="25">
        <v>1</v>
      </c>
      <c r="L67" s="25">
        <v>0</v>
      </c>
      <c r="M67" s="25">
        <v>0</v>
      </c>
      <c r="N67" s="25">
        <v>1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212</v>
      </c>
      <c r="D68" s="23">
        <v>167</v>
      </c>
      <c r="E68" s="23">
        <v>9</v>
      </c>
      <c r="F68" s="23">
        <v>10</v>
      </c>
      <c r="G68" s="23">
        <v>4</v>
      </c>
      <c r="H68" s="23">
        <v>5</v>
      </c>
      <c r="I68" s="23">
        <v>6</v>
      </c>
      <c r="J68" s="23">
        <v>3</v>
      </c>
      <c r="K68" s="23">
        <v>0</v>
      </c>
      <c r="L68" s="27">
        <v>1</v>
      </c>
      <c r="M68" s="23">
        <v>1</v>
      </c>
      <c r="N68" s="23">
        <v>0</v>
      </c>
      <c r="O68" s="23">
        <v>1</v>
      </c>
      <c r="P68" s="23">
        <v>2</v>
      </c>
      <c r="Q68" s="23">
        <v>0</v>
      </c>
      <c r="R68" s="23">
        <v>0</v>
      </c>
      <c r="S68" s="23">
        <v>3</v>
      </c>
      <c r="T68" s="23">
        <v>0</v>
      </c>
      <c r="U68" s="24">
        <v>0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98</v>
      </c>
      <c r="D69" s="23">
        <v>77</v>
      </c>
      <c r="E69" s="23">
        <v>3</v>
      </c>
      <c r="F69" s="23">
        <v>6</v>
      </c>
      <c r="G69" s="23">
        <v>2</v>
      </c>
      <c r="H69" s="23">
        <v>1</v>
      </c>
      <c r="I69" s="23">
        <v>3</v>
      </c>
      <c r="J69" s="23">
        <v>1</v>
      </c>
      <c r="K69" s="23">
        <v>0</v>
      </c>
      <c r="L69" s="27">
        <v>0</v>
      </c>
      <c r="M69" s="23">
        <v>1</v>
      </c>
      <c r="N69" s="23">
        <v>0</v>
      </c>
      <c r="O69" s="23">
        <v>1</v>
      </c>
      <c r="P69" s="23">
        <v>1</v>
      </c>
      <c r="Q69" s="23">
        <v>0</v>
      </c>
      <c r="R69" s="23">
        <v>0</v>
      </c>
      <c r="S69" s="23">
        <v>2</v>
      </c>
      <c r="T69" s="23">
        <v>0</v>
      </c>
      <c r="U69" s="24">
        <v>0</v>
      </c>
    </row>
    <row r="70" spans="1:21" s="11" customFormat="1" ht="13.9" customHeight="1">
      <c r="A70" s="14"/>
      <c r="B70" s="15" t="s">
        <v>27</v>
      </c>
      <c r="C70" s="25">
        <f t="shared" si="5"/>
        <v>114</v>
      </c>
      <c r="D70" s="25">
        <v>90</v>
      </c>
      <c r="E70" s="25">
        <v>6</v>
      </c>
      <c r="F70" s="25">
        <v>4</v>
      </c>
      <c r="G70" s="25">
        <v>2</v>
      </c>
      <c r="H70" s="25">
        <v>4</v>
      </c>
      <c r="I70" s="25">
        <v>3</v>
      </c>
      <c r="J70" s="25">
        <v>2</v>
      </c>
      <c r="K70" s="25">
        <v>0</v>
      </c>
      <c r="L70" s="28">
        <v>1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1</v>
      </c>
      <c r="T70" s="25">
        <v>0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460</v>
      </c>
      <c r="D71" s="23">
        <v>345</v>
      </c>
      <c r="E71" s="23">
        <v>12</v>
      </c>
      <c r="F71" s="23">
        <v>18</v>
      </c>
      <c r="G71" s="23">
        <v>12</v>
      </c>
      <c r="H71" s="23">
        <v>11</v>
      </c>
      <c r="I71" s="23">
        <v>11</v>
      </c>
      <c r="J71" s="23">
        <v>9</v>
      </c>
      <c r="K71" s="23">
        <v>5</v>
      </c>
      <c r="L71" s="27">
        <v>2</v>
      </c>
      <c r="M71" s="23">
        <v>7</v>
      </c>
      <c r="N71" s="23">
        <v>4</v>
      </c>
      <c r="O71" s="23">
        <v>7</v>
      </c>
      <c r="P71" s="23">
        <v>6</v>
      </c>
      <c r="Q71" s="23">
        <v>0</v>
      </c>
      <c r="R71" s="23">
        <v>6</v>
      </c>
      <c r="S71" s="23">
        <v>1</v>
      </c>
      <c r="T71" s="23">
        <v>1</v>
      </c>
      <c r="U71" s="24">
        <v>3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230</v>
      </c>
      <c r="D72" s="23">
        <v>166</v>
      </c>
      <c r="E72" s="23">
        <v>8</v>
      </c>
      <c r="F72" s="23">
        <v>8</v>
      </c>
      <c r="G72" s="23">
        <v>7</v>
      </c>
      <c r="H72" s="23">
        <v>4</v>
      </c>
      <c r="I72" s="23">
        <v>7</v>
      </c>
      <c r="J72" s="23">
        <v>4</v>
      </c>
      <c r="K72" s="23">
        <v>3</v>
      </c>
      <c r="L72" s="27">
        <v>1</v>
      </c>
      <c r="M72" s="23">
        <v>3</v>
      </c>
      <c r="N72" s="23">
        <v>3</v>
      </c>
      <c r="O72" s="23">
        <v>3</v>
      </c>
      <c r="P72" s="23">
        <v>4</v>
      </c>
      <c r="Q72" s="23">
        <v>0</v>
      </c>
      <c r="R72" s="23">
        <v>5</v>
      </c>
      <c r="S72" s="23">
        <v>1</v>
      </c>
      <c r="T72" s="23">
        <v>1</v>
      </c>
      <c r="U72" s="24">
        <v>2</v>
      </c>
    </row>
    <row r="73" spans="1:21" s="11" customFormat="1" ht="13.9" customHeight="1">
      <c r="A73" s="14"/>
      <c r="B73" s="15" t="s">
        <v>27</v>
      </c>
      <c r="C73" s="25">
        <f t="shared" si="5"/>
        <v>230</v>
      </c>
      <c r="D73" s="25">
        <v>179</v>
      </c>
      <c r="E73" s="25">
        <v>4</v>
      </c>
      <c r="F73" s="25">
        <v>10</v>
      </c>
      <c r="G73" s="25">
        <v>5</v>
      </c>
      <c r="H73" s="25">
        <v>7</v>
      </c>
      <c r="I73" s="25">
        <v>4</v>
      </c>
      <c r="J73" s="25">
        <v>5</v>
      </c>
      <c r="K73" s="25">
        <v>2</v>
      </c>
      <c r="L73" s="28">
        <v>1</v>
      </c>
      <c r="M73" s="25">
        <v>4</v>
      </c>
      <c r="N73" s="25">
        <v>1</v>
      </c>
      <c r="O73" s="25">
        <v>4</v>
      </c>
      <c r="P73" s="25">
        <v>2</v>
      </c>
      <c r="Q73" s="25">
        <v>0</v>
      </c>
      <c r="R73" s="25">
        <v>1</v>
      </c>
      <c r="S73" s="25">
        <v>0</v>
      </c>
      <c r="T73" s="25">
        <v>0</v>
      </c>
      <c r="U73" s="26">
        <v>1</v>
      </c>
    </row>
    <row r="74" spans="1:21" s="11" customFormat="1" ht="13.9" customHeight="1">
      <c r="A74" s="12"/>
      <c r="B74" s="13" t="s">
        <v>24</v>
      </c>
      <c r="C74" s="21">
        <f t="shared" si="5"/>
        <v>316</v>
      </c>
      <c r="D74" s="23">
        <v>242</v>
      </c>
      <c r="E74" s="23">
        <v>17</v>
      </c>
      <c r="F74" s="23">
        <v>7</v>
      </c>
      <c r="G74" s="23">
        <v>13</v>
      </c>
      <c r="H74" s="23">
        <v>9</v>
      </c>
      <c r="I74" s="23">
        <v>7</v>
      </c>
      <c r="J74" s="23">
        <v>7</v>
      </c>
      <c r="K74" s="23">
        <v>3</v>
      </c>
      <c r="L74" s="27">
        <v>2</v>
      </c>
      <c r="M74" s="23">
        <v>3</v>
      </c>
      <c r="N74" s="23">
        <v>0</v>
      </c>
      <c r="O74" s="23">
        <v>0</v>
      </c>
      <c r="P74" s="23">
        <v>2</v>
      </c>
      <c r="Q74" s="23">
        <v>3</v>
      </c>
      <c r="R74" s="23">
        <v>1</v>
      </c>
      <c r="S74" s="23">
        <v>0</v>
      </c>
      <c r="T74" s="23">
        <v>0</v>
      </c>
      <c r="U74" s="24">
        <v>0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169</v>
      </c>
      <c r="D75" s="23">
        <v>129</v>
      </c>
      <c r="E75" s="23">
        <v>9</v>
      </c>
      <c r="F75" s="23">
        <v>3</v>
      </c>
      <c r="G75" s="23">
        <v>8</v>
      </c>
      <c r="H75" s="23">
        <v>5</v>
      </c>
      <c r="I75" s="23">
        <v>3</v>
      </c>
      <c r="J75" s="23">
        <v>3</v>
      </c>
      <c r="K75" s="23">
        <v>2</v>
      </c>
      <c r="L75" s="27">
        <v>2</v>
      </c>
      <c r="M75" s="23">
        <v>2</v>
      </c>
      <c r="N75" s="23">
        <v>0</v>
      </c>
      <c r="O75" s="23">
        <v>0</v>
      </c>
      <c r="P75" s="23">
        <v>1</v>
      </c>
      <c r="Q75" s="23">
        <v>2</v>
      </c>
      <c r="R75" s="23">
        <v>0</v>
      </c>
      <c r="S75" s="23">
        <v>0</v>
      </c>
      <c r="T75" s="23">
        <v>0</v>
      </c>
      <c r="U75" s="24">
        <v>0</v>
      </c>
    </row>
    <row r="76" spans="1:21" s="11" customFormat="1" ht="13.9" customHeight="1">
      <c r="A76" s="14"/>
      <c r="B76" s="15" t="s">
        <v>27</v>
      </c>
      <c r="C76" s="25">
        <f t="shared" si="5"/>
        <v>147</v>
      </c>
      <c r="D76" s="25">
        <v>113</v>
      </c>
      <c r="E76" s="25">
        <v>8</v>
      </c>
      <c r="F76" s="25">
        <v>4</v>
      </c>
      <c r="G76" s="25">
        <v>5</v>
      </c>
      <c r="H76" s="25">
        <v>4</v>
      </c>
      <c r="I76" s="25">
        <v>4</v>
      </c>
      <c r="J76" s="25">
        <v>4</v>
      </c>
      <c r="K76" s="25">
        <v>1</v>
      </c>
      <c r="L76" s="28">
        <v>0</v>
      </c>
      <c r="M76" s="25">
        <v>1</v>
      </c>
      <c r="N76" s="25">
        <v>0</v>
      </c>
      <c r="O76" s="25">
        <v>0</v>
      </c>
      <c r="P76" s="25">
        <v>1</v>
      </c>
      <c r="Q76" s="25">
        <v>1</v>
      </c>
      <c r="R76" s="25">
        <v>1</v>
      </c>
      <c r="S76" s="25">
        <v>0</v>
      </c>
      <c r="T76" s="25">
        <v>0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9</v>
      </c>
      <c r="D77" s="23">
        <v>8</v>
      </c>
      <c r="E77" s="23">
        <v>1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6</v>
      </c>
      <c r="D78" s="23">
        <v>6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3</v>
      </c>
      <c r="D79" s="25">
        <v>2</v>
      </c>
      <c r="E79" s="25">
        <v>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73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4933</v>
      </c>
      <c r="D5" s="21">
        <f>D8+D11+D14+D17+D20+D23+D26+D29+D32+D35+D38+D41+D44+D47+D50+D53+D56+D59+D62+D65+D68+D71+D74+D77+D80</f>
        <v>3720</v>
      </c>
      <c r="E5" s="21">
        <f t="shared" ref="E5:U5" si="1">E8+E11+E14+E17+E20+E23+E26+E29+E32+E35+E38+E41+E44+E47+E50+E53+E56+E59++E62+E65+E68+E71+E74+E77+E80</f>
        <v>269</v>
      </c>
      <c r="F5" s="21">
        <f t="shared" si="1"/>
        <v>134</v>
      </c>
      <c r="G5" s="21">
        <f t="shared" si="1"/>
        <v>136</v>
      </c>
      <c r="H5" s="21">
        <f t="shared" si="1"/>
        <v>128</v>
      </c>
      <c r="I5" s="21">
        <f t="shared" si="1"/>
        <v>132</v>
      </c>
      <c r="J5" s="21">
        <f t="shared" si="1"/>
        <v>110</v>
      </c>
      <c r="K5" s="21">
        <f t="shared" si="1"/>
        <v>56</v>
      </c>
      <c r="L5" s="21">
        <f t="shared" si="1"/>
        <v>42</v>
      </c>
      <c r="M5" s="21">
        <f t="shared" si="1"/>
        <v>34</v>
      </c>
      <c r="N5" s="21">
        <f t="shared" si="1"/>
        <v>30</v>
      </c>
      <c r="O5" s="21">
        <f t="shared" si="1"/>
        <v>27</v>
      </c>
      <c r="P5" s="21">
        <f t="shared" si="1"/>
        <v>41</v>
      </c>
      <c r="Q5" s="21">
        <f t="shared" si="1"/>
        <v>22</v>
      </c>
      <c r="R5" s="21">
        <f t="shared" si="1"/>
        <v>19</v>
      </c>
      <c r="S5" s="21">
        <f t="shared" si="1"/>
        <v>18</v>
      </c>
      <c r="T5" s="21">
        <f t="shared" si="1"/>
        <v>11</v>
      </c>
      <c r="U5" s="21">
        <f t="shared" si="1"/>
        <v>4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2540</v>
      </c>
      <c r="D6" s="23">
        <f t="shared" ref="D6:U6" si="2">D9+D12+D15+D18+D21+D24+D27+D30++D33+D36+D39+D42+D45+D48+D51+D54+D57+D60+D63+D66+D69+D72+D75+D78+D81</f>
        <v>1921</v>
      </c>
      <c r="E6" s="23">
        <f t="shared" si="2"/>
        <v>132</v>
      </c>
      <c r="F6" s="23">
        <f t="shared" si="2"/>
        <v>71</v>
      </c>
      <c r="G6" s="23">
        <f t="shared" si="2"/>
        <v>68</v>
      </c>
      <c r="H6" s="23">
        <f t="shared" si="2"/>
        <v>60</v>
      </c>
      <c r="I6" s="23">
        <f t="shared" si="2"/>
        <v>76</v>
      </c>
      <c r="J6" s="23">
        <f t="shared" si="2"/>
        <v>56</v>
      </c>
      <c r="K6" s="23">
        <f t="shared" si="2"/>
        <v>32</v>
      </c>
      <c r="L6" s="23">
        <f t="shared" si="2"/>
        <v>17</v>
      </c>
      <c r="M6" s="23">
        <f t="shared" si="2"/>
        <v>21</v>
      </c>
      <c r="N6" s="23">
        <f t="shared" si="2"/>
        <v>20</v>
      </c>
      <c r="O6" s="23">
        <f t="shared" si="2"/>
        <v>13</v>
      </c>
      <c r="P6" s="23">
        <f t="shared" si="2"/>
        <v>22</v>
      </c>
      <c r="Q6" s="23">
        <f t="shared" si="2"/>
        <v>11</v>
      </c>
      <c r="R6" s="23">
        <f t="shared" si="2"/>
        <v>7</v>
      </c>
      <c r="S6" s="23">
        <f t="shared" si="2"/>
        <v>7</v>
      </c>
      <c r="T6" s="23">
        <f t="shared" si="2"/>
        <v>6</v>
      </c>
      <c r="U6" s="24">
        <f t="shared" si="2"/>
        <v>0</v>
      </c>
    </row>
    <row r="7" spans="1:21" s="11" customFormat="1" ht="13.9" customHeight="1">
      <c r="A7" s="14"/>
      <c r="B7" s="15" t="s">
        <v>27</v>
      </c>
      <c r="C7" s="25">
        <f t="shared" si="0"/>
        <v>2393</v>
      </c>
      <c r="D7" s="25">
        <f t="shared" ref="D7:U7" si="3">D10+D13+D16+D19+D22+D25+D28+D31+D34+D37+D40+D43+D46+D49+D52+D55+D58+D61+D64+D67+D70+D73+D76+D79+D82</f>
        <v>1799</v>
      </c>
      <c r="E7" s="25">
        <f t="shared" si="3"/>
        <v>137</v>
      </c>
      <c r="F7" s="25">
        <f t="shared" si="3"/>
        <v>63</v>
      </c>
      <c r="G7" s="25">
        <f t="shared" si="3"/>
        <v>68</v>
      </c>
      <c r="H7" s="25">
        <f t="shared" si="3"/>
        <v>68</v>
      </c>
      <c r="I7" s="25">
        <f t="shared" si="3"/>
        <v>56</v>
      </c>
      <c r="J7" s="25">
        <f t="shared" si="3"/>
        <v>54</v>
      </c>
      <c r="K7" s="25">
        <f t="shared" si="3"/>
        <v>24</v>
      </c>
      <c r="L7" s="25">
        <f t="shared" si="3"/>
        <v>25</v>
      </c>
      <c r="M7" s="25">
        <f t="shared" si="3"/>
        <v>13</v>
      </c>
      <c r="N7" s="25">
        <f t="shared" si="3"/>
        <v>10</v>
      </c>
      <c r="O7" s="25">
        <f t="shared" si="3"/>
        <v>14</v>
      </c>
      <c r="P7" s="25">
        <f t="shared" si="3"/>
        <v>19</v>
      </c>
      <c r="Q7" s="25">
        <f t="shared" si="3"/>
        <v>11</v>
      </c>
      <c r="R7" s="25">
        <f t="shared" si="3"/>
        <v>12</v>
      </c>
      <c r="S7" s="25">
        <f t="shared" si="3"/>
        <v>11</v>
      </c>
      <c r="T7" s="25">
        <f t="shared" si="3"/>
        <v>5</v>
      </c>
      <c r="U7" s="26">
        <f t="shared" si="3"/>
        <v>4</v>
      </c>
    </row>
    <row r="8" spans="1:21" s="11" customFormat="1" ht="13.9" customHeight="1">
      <c r="A8" s="16"/>
      <c r="B8" s="13" t="s">
        <v>24</v>
      </c>
      <c r="C8" s="21">
        <f t="shared" si="0"/>
        <v>650</v>
      </c>
      <c r="D8" s="21">
        <v>472</v>
      </c>
      <c r="E8" s="21">
        <v>29</v>
      </c>
      <c r="F8" s="21">
        <v>17</v>
      </c>
      <c r="G8" s="21">
        <v>16</v>
      </c>
      <c r="H8" s="21">
        <v>18</v>
      </c>
      <c r="I8" s="21">
        <v>22</v>
      </c>
      <c r="J8" s="21">
        <v>18</v>
      </c>
      <c r="K8" s="21">
        <v>14</v>
      </c>
      <c r="L8" s="21">
        <v>7</v>
      </c>
      <c r="M8" s="21">
        <v>7</v>
      </c>
      <c r="N8" s="21">
        <v>10</v>
      </c>
      <c r="O8" s="21">
        <v>5</v>
      </c>
      <c r="P8" s="21">
        <v>3</v>
      </c>
      <c r="Q8" s="21">
        <v>3</v>
      </c>
      <c r="R8" s="21">
        <v>3</v>
      </c>
      <c r="S8" s="21">
        <v>3</v>
      </c>
      <c r="T8" s="21">
        <v>2</v>
      </c>
      <c r="U8" s="22">
        <v>1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339</v>
      </c>
      <c r="D9" s="23">
        <v>246</v>
      </c>
      <c r="E9" s="23">
        <v>16</v>
      </c>
      <c r="F9" s="23">
        <v>11</v>
      </c>
      <c r="G9" s="23">
        <v>9</v>
      </c>
      <c r="H9" s="23">
        <v>11</v>
      </c>
      <c r="I9" s="23">
        <v>14</v>
      </c>
      <c r="J9" s="23">
        <v>9</v>
      </c>
      <c r="K9" s="23">
        <v>8</v>
      </c>
      <c r="L9" s="23">
        <v>0</v>
      </c>
      <c r="M9" s="23">
        <v>4</v>
      </c>
      <c r="N9" s="23">
        <v>4</v>
      </c>
      <c r="O9" s="23">
        <v>3</v>
      </c>
      <c r="P9" s="23">
        <v>0</v>
      </c>
      <c r="Q9" s="23">
        <v>1</v>
      </c>
      <c r="R9" s="23">
        <v>1</v>
      </c>
      <c r="S9" s="23">
        <v>1</v>
      </c>
      <c r="T9" s="23">
        <v>1</v>
      </c>
      <c r="U9" s="24">
        <v>0</v>
      </c>
    </row>
    <row r="10" spans="1:21" s="11" customFormat="1" ht="13.9" customHeight="1">
      <c r="A10" s="17"/>
      <c r="B10" s="15" t="s">
        <v>27</v>
      </c>
      <c r="C10" s="25">
        <f t="shared" si="0"/>
        <v>311</v>
      </c>
      <c r="D10" s="25">
        <v>226</v>
      </c>
      <c r="E10" s="25">
        <v>13</v>
      </c>
      <c r="F10" s="25">
        <v>6</v>
      </c>
      <c r="G10" s="25">
        <v>7</v>
      </c>
      <c r="H10" s="25">
        <v>7</v>
      </c>
      <c r="I10" s="25">
        <v>8</v>
      </c>
      <c r="J10" s="25">
        <v>9</v>
      </c>
      <c r="K10" s="25">
        <v>6</v>
      </c>
      <c r="L10" s="25">
        <v>7</v>
      </c>
      <c r="M10" s="25">
        <v>3</v>
      </c>
      <c r="N10" s="25">
        <v>6</v>
      </c>
      <c r="O10" s="25">
        <v>2</v>
      </c>
      <c r="P10" s="25">
        <v>3</v>
      </c>
      <c r="Q10" s="25">
        <v>2</v>
      </c>
      <c r="R10" s="25">
        <v>2</v>
      </c>
      <c r="S10" s="25">
        <v>2</v>
      </c>
      <c r="T10" s="25">
        <v>1</v>
      </c>
      <c r="U10" s="26">
        <v>1</v>
      </c>
    </row>
    <row r="11" spans="1:21" s="11" customFormat="1" ht="13.9" customHeight="1">
      <c r="A11" s="12"/>
      <c r="B11" s="13" t="s">
        <v>24</v>
      </c>
      <c r="C11" s="21">
        <f t="shared" si="0"/>
        <v>106</v>
      </c>
      <c r="D11" s="21">
        <v>79</v>
      </c>
      <c r="E11" s="21">
        <v>10</v>
      </c>
      <c r="F11" s="21">
        <v>0</v>
      </c>
      <c r="G11" s="21">
        <v>2</v>
      </c>
      <c r="H11" s="21">
        <v>2</v>
      </c>
      <c r="I11" s="21">
        <v>4</v>
      </c>
      <c r="J11" s="21">
        <v>3</v>
      </c>
      <c r="K11" s="21">
        <v>0</v>
      </c>
      <c r="L11" s="21">
        <v>2</v>
      </c>
      <c r="M11" s="21">
        <v>0</v>
      </c>
      <c r="N11" s="21">
        <v>0</v>
      </c>
      <c r="O11" s="21">
        <v>1</v>
      </c>
      <c r="P11" s="21">
        <v>2</v>
      </c>
      <c r="Q11" s="21">
        <v>0</v>
      </c>
      <c r="R11" s="21">
        <v>0</v>
      </c>
      <c r="S11" s="21">
        <v>1</v>
      </c>
      <c r="T11" s="21">
        <v>0</v>
      </c>
      <c r="U11" s="22">
        <v>0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61</v>
      </c>
      <c r="D12" s="23">
        <v>45</v>
      </c>
      <c r="E12" s="23">
        <v>7</v>
      </c>
      <c r="F12" s="23">
        <v>0</v>
      </c>
      <c r="G12" s="23">
        <v>2</v>
      </c>
      <c r="H12" s="23">
        <v>1</v>
      </c>
      <c r="I12" s="23">
        <v>1</v>
      </c>
      <c r="J12" s="23">
        <v>2</v>
      </c>
      <c r="K12" s="23">
        <v>0</v>
      </c>
      <c r="L12" s="23">
        <v>1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0</v>
      </c>
      <c r="S12" s="23">
        <v>1</v>
      </c>
      <c r="T12" s="23">
        <v>0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45</v>
      </c>
      <c r="D13" s="25">
        <v>34</v>
      </c>
      <c r="E13" s="25">
        <v>3</v>
      </c>
      <c r="F13" s="25">
        <v>0</v>
      </c>
      <c r="G13" s="25">
        <v>0</v>
      </c>
      <c r="H13" s="25">
        <v>1</v>
      </c>
      <c r="I13" s="25">
        <v>3</v>
      </c>
      <c r="J13" s="25">
        <v>1</v>
      </c>
      <c r="K13" s="25">
        <v>0</v>
      </c>
      <c r="L13" s="25">
        <v>1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3.9" customHeight="1">
      <c r="A14" s="12"/>
      <c r="B14" s="13" t="s">
        <v>24</v>
      </c>
      <c r="C14" s="21">
        <f t="shared" si="0"/>
        <v>516</v>
      </c>
      <c r="D14" s="21">
        <v>409</v>
      </c>
      <c r="E14" s="21">
        <v>21</v>
      </c>
      <c r="F14" s="21">
        <v>8</v>
      </c>
      <c r="G14" s="21">
        <v>13</v>
      </c>
      <c r="H14" s="21">
        <v>14</v>
      </c>
      <c r="I14" s="21">
        <v>9</v>
      </c>
      <c r="J14" s="21">
        <v>10</v>
      </c>
      <c r="K14" s="21">
        <v>7</v>
      </c>
      <c r="L14" s="21">
        <v>4</v>
      </c>
      <c r="M14" s="21">
        <v>4</v>
      </c>
      <c r="N14" s="21">
        <v>1</v>
      </c>
      <c r="O14" s="21">
        <v>1</v>
      </c>
      <c r="P14" s="21">
        <v>8</v>
      </c>
      <c r="Q14" s="21">
        <v>2</v>
      </c>
      <c r="R14" s="21">
        <v>3</v>
      </c>
      <c r="S14" s="21">
        <v>0</v>
      </c>
      <c r="T14" s="21">
        <v>2</v>
      </c>
      <c r="U14" s="22">
        <v>0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284</v>
      </c>
      <c r="D15" s="23">
        <v>222</v>
      </c>
      <c r="E15" s="23">
        <v>9</v>
      </c>
      <c r="F15" s="23">
        <v>6</v>
      </c>
      <c r="G15" s="23">
        <v>9</v>
      </c>
      <c r="H15" s="23">
        <v>7</v>
      </c>
      <c r="I15" s="23">
        <v>6</v>
      </c>
      <c r="J15" s="23">
        <v>8</v>
      </c>
      <c r="K15" s="23">
        <v>6</v>
      </c>
      <c r="L15" s="23">
        <v>2</v>
      </c>
      <c r="M15" s="23">
        <v>3</v>
      </c>
      <c r="N15" s="23">
        <v>1</v>
      </c>
      <c r="O15" s="23">
        <v>0</v>
      </c>
      <c r="P15" s="23">
        <v>3</v>
      </c>
      <c r="Q15" s="23">
        <v>1</v>
      </c>
      <c r="R15" s="23">
        <v>1</v>
      </c>
      <c r="S15" s="23">
        <v>0</v>
      </c>
      <c r="T15" s="23">
        <v>0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232</v>
      </c>
      <c r="D16" s="25">
        <v>187</v>
      </c>
      <c r="E16" s="25">
        <v>12</v>
      </c>
      <c r="F16" s="25">
        <v>2</v>
      </c>
      <c r="G16" s="25">
        <v>4</v>
      </c>
      <c r="H16" s="25">
        <v>7</v>
      </c>
      <c r="I16" s="25">
        <v>3</v>
      </c>
      <c r="J16" s="25">
        <v>2</v>
      </c>
      <c r="K16" s="25">
        <v>1</v>
      </c>
      <c r="L16" s="25">
        <v>2</v>
      </c>
      <c r="M16" s="25">
        <v>1</v>
      </c>
      <c r="N16" s="25">
        <v>0</v>
      </c>
      <c r="O16" s="25">
        <v>1</v>
      </c>
      <c r="P16" s="25">
        <v>5</v>
      </c>
      <c r="Q16" s="25">
        <v>1</v>
      </c>
      <c r="R16" s="25">
        <v>2</v>
      </c>
      <c r="S16" s="25">
        <v>0</v>
      </c>
      <c r="T16" s="25">
        <v>2</v>
      </c>
      <c r="U16" s="26">
        <v>0</v>
      </c>
    </row>
    <row r="17" spans="1:21" s="11" customFormat="1" ht="13.9" customHeight="1">
      <c r="A17" s="12"/>
      <c r="B17" s="13" t="s">
        <v>24</v>
      </c>
      <c r="C17" s="21">
        <f t="shared" si="0"/>
        <v>99</v>
      </c>
      <c r="D17" s="21">
        <v>66</v>
      </c>
      <c r="E17" s="21">
        <v>8</v>
      </c>
      <c r="F17" s="21">
        <v>5</v>
      </c>
      <c r="G17" s="21">
        <v>2</v>
      </c>
      <c r="H17" s="21">
        <v>6</v>
      </c>
      <c r="I17" s="21">
        <v>2</v>
      </c>
      <c r="J17" s="21">
        <v>3</v>
      </c>
      <c r="K17" s="21">
        <v>2</v>
      </c>
      <c r="L17" s="21">
        <v>1</v>
      </c>
      <c r="M17" s="21">
        <v>0</v>
      </c>
      <c r="N17" s="21">
        <v>1</v>
      </c>
      <c r="O17" s="21">
        <v>0</v>
      </c>
      <c r="P17" s="21">
        <v>0</v>
      </c>
      <c r="Q17" s="21">
        <v>1</v>
      </c>
      <c r="R17" s="21">
        <v>0</v>
      </c>
      <c r="S17" s="21">
        <v>1</v>
      </c>
      <c r="T17" s="21">
        <v>1</v>
      </c>
      <c r="U17" s="22">
        <v>0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49</v>
      </c>
      <c r="D18" s="23">
        <v>35</v>
      </c>
      <c r="E18" s="23">
        <v>3</v>
      </c>
      <c r="F18" s="23">
        <v>2</v>
      </c>
      <c r="G18" s="23">
        <v>1</v>
      </c>
      <c r="H18" s="23">
        <v>3</v>
      </c>
      <c r="I18" s="23">
        <v>2</v>
      </c>
      <c r="J18" s="23">
        <v>2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>
      <c r="A19" s="14"/>
      <c r="B19" s="15" t="s">
        <v>27</v>
      </c>
      <c r="C19" s="25">
        <f t="shared" si="0"/>
        <v>50</v>
      </c>
      <c r="D19" s="25">
        <v>31</v>
      </c>
      <c r="E19" s="25">
        <v>5</v>
      </c>
      <c r="F19" s="25">
        <v>3</v>
      </c>
      <c r="G19" s="25">
        <v>1</v>
      </c>
      <c r="H19" s="25">
        <v>3</v>
      </c>
      <c r="I19" s="25">
        <v>0</v>
      </c>
      <c r="J19" s="25">
        <v>1</v>
      </c>
      <c r="K19" s="25">
        <v>2</v>
      </c>
      <c r="L19" s="25">
        <v>1</v>
      </c>
      <c r="M19" s="25">
        <v>0</v>
      </c>
      <c r="N19" s="25">
        <v>0</v>
      </c>
      <c r="O19" s="25">
        <v>0</v>
      </c>
      <c r="P19" s="25">
        <v>0</v>
      </c>
      <c r="Q19" s="25">
        <v>1</v>
      </c>
      <c r="R19" s="25">
        <v>0</v>
      </c>
      <c r="S19" s="25">
        <v>1</v>
      </c>
      <c r="T19" s="25">
        <v>1</v>
      </c>
      <c r="U19" s="26">
        <v>0</v>
      </c>
    </row>
    <row r="20" spans="1:21" s="11" customFormat="1" ht="13.9" customHeight="1">
      <c r="A20" s="12"/>
      <c r="B20" s="13" t="s">
        <v>24</v>
      </c>
      <c r="C20" s="21">
        <f t="shared" si="0"/>
        <v>137</v>
      </c>
      <c r="D20" s="21">
        <v>102</v>
      </c>
      <c r="E20" s="21">
        <v>7</v>
      </c>
      <c r="F20" s="21">
        <v>4</v>
      </c>
      <c r="G20" s="21">
        <v>7</v>
      </c>
      <c r="H20" s="21">
        <v>5</v>
      </c>
      <c r="I20" s="21">
        <v>4</v>
      </c>
      <c r="J20" s="21">
        <v>4</v>
      </c>
      <c r="K20" s="21">
        <v>2</v>
      </c>
      <c r="L20" s="21">
        <v>1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  <c r="U20" s="22">
        <v>0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77</v>
      </c>
      <c r="D21" s="23">
        <v>61</v>
      </c>
      <c r="E21" s="23">
        <v>3</v>
      </c>
      <c r="F21" s="23">
        <v>2</v>
      </c>
      <c r="G21" s="23">
        <v>2</v>
      </c>
      <c r="H21" s="23">
        <v>2</v>
      </c>
      <c r="I21" s="23">
        <v>1</v>
      </c>
      <c r="J21" s="23">
        <v>3</v>
      </c>
      <c r="K21" s="23">
        <v>2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1</v>
      </c>
      <c r="U21" s="24">
        <v>0</v>
      </c>
    </row>
    <row r="22" spans="1:21" s="11" customFormat="1" ht="13.9" customHeight="1">
      <c r="A22" s="14"/>
      <c r="B22" s="15" t="s">
        <v>27</v>
      </c>
      <c r="C22" s="25">
        <f t="shared" si="0"/>
        <v>60</v>
      </c>
      <c r="D22" s="25">
        <v>41</v>
      </c>
      <c r="E22" s="25">
        <v>4</v>
      </c>
      <c r="F22" s="25">
        <v>2</v>
      </c>
      <c r="G22" s="25">
        <v>5</v>
      </c>
      <c r="H22" s="25">
        <v>3</v>
      </c>
      <c r="I22" s="25">
        <v>3</v>
      </c>
      <c r="J22" s="25">
        <v>1</v>
      </c>
      <c r="K22" s="25">
        <v>0</v>
      </c>
      <c r="L22" s="25">
        <v>1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311</v>
      </c>
      <c r="D23" s="21">
        <v>233</v>
      </c>
      <c r="E23" s="21">
        <v>15</v>
      </c>
      <c r="F23" s="21">
        <v>10</v>
      </c>
      <c r="G23" s="21">
        <v>10</v>
      </c>
      <c r="H23" s="21">
        <v>7</v>
      </c>
      <c r="I23" s="21">
        <v>12</v>
      </c>
      <c r="J23" s="21">
        <v>8</v>
      </c>
      <c r="K23" s="21">
        <v>3</v>
      </c>
      <c r="L23" s="21">
        <v>1</v>
      </c>
      <c r="M23" s="21">
        <v>2</v>
      </c>
      <c r="N23" s="21">
        <v>3</v>
      </c>
      <c r="O23" s="21">
        <v>0</v>
      </c>
      <c r="P23" s="21">
        <v>3</v>
      </c>
      <c r="Q23" s="21">
        <v>1</v>
      </c>
      <c r="R23" s="21">
        <v>1</v>
      </c>
      <c r="S23" s="21">
        <v>2</v>
      </c>
      <c r="T23" s="21">
        <v>0</v>
      </c>
      <c r="U23" s="22">
        <v>0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158</v>
      </c>
      <c r="D24" s="23">
        <v>125</v>
      </c>
      <c r="E24" s="23">
        <v>3</v>
      </c>
      <c r="F24" s="23">
        <v>3</v>
      </c>
      <c r="G24" s="23">
        <v>6</v>
      </c>
      <c r="H24" s="23">
        <v>3</v>
      </c>
      <c r="I24" s="23">
        <v>5</v>
      </c>
      <c r="J24" s="23">
        <v>4</v>
      </c>
      <c r="K24" s="23">
        <v>3</v>
      </c>
      <c r="L24" s="23">
        <v>0</v>
      </c>
      <c r="M24" s="23">
        <v>2</v>
      </c>
      <c r="N24" s="23">
        <v>1</v>
      </c>
      <c r="O24" s="23">
        <v>0</v>
      </c>
      <c r="P24" s="23">
        <v>2</v>
      </c>
      <c r="Q24" s="23">
        <v>1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3.9" customHeight="1">
      <c r="A25" s="14"/>
      <c r="B25" s="15" t="s">
        <v>27</v>
      </c>
      <c r="C25" s="25">
        <f t="shared" si="0"/>
        <v>153</v>
      </c>
      <c r="D25" s="25">
        <v>108</v>
      </c>
      <c r="E25" s="25">
        <v>12</v>
      </c>
      <c r="F25" s="25">
        <v>7</v>
      </c>
      <c r="G25" s="25">
        <v>4</v>
      </c>
      <c r="H25" s="25">
        <v>4</v>
      </c>
      <c r="I25" s="25">
        <v>7</v>
      </c>
      <c r="J25" s="25">
        <v>4</v>
      </c>
      <c r="K25" s="25">
        <v>0</v>
      </c>
      <c r="L25" s="25">
        <v>1</v>
      </c>
      <c r="M25" s="25">
        <v>0</v>
      </c>
      <c r="N25" s="25">
        <v>2</v>
      </c>
      <c r="O25" s="25">
        <v>0</v>
      </c>
      <c r="P25" s="25">
        <v>1</v>
      </c>
      <c r="Q25" s="25">
        <v>0</v>
      </c>
      <c r="R25" s="25">
        <v>1</v>
      </c>
      <c r="S25" s="25">
        <v>2</v>
      </c>
      <c r="T25" s="25">
        <v>0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201</v>
      </c>
      <c r="D26" s="21">
        <v>156</v>
      </c>
      <c r="E26" s="21">
        <v>11</v>
      </c>
      <c r="F26" s="21">
        <v>4</v>
      </c>
      <c r="G26" s="21">
        <v>5</v>
      </c>
      <c r="H26" s="21">
        <v>3</v>
      </c>
      <c r="I26" s="21">
        <v>3</v>
      </c>
      <c r="J26" s="21">
        <v>6</v>
      </c>
      <c r="K26" s="21">
        <v>2</v>
      </c>
      <c r="L26" s="21">
        <v>2</v>
      </c>
      <c r="M26" s="21">
        <v>1</v>
      </c>
      <c r="N26" s="21">
        <v>2</v>
      </c>
      <c r="O26" s="21">
        <v>2</v>
      </c>
      <c r="P26" s="21">
        <v>2</v>
      </c>
      <c r="Q26" s="21">
        <v>0</v>
      </c>
      <c r="R26" s="21">
        <v>1</v>
      </c>
      <c r="S26" s="21">
        <v>1</v>
      </c>
      <c r="T26" s="21">
        <v>0</v>
      </c>
      <c r="U26" s="22">
        <v>0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110</v>
      </c>
      <c r="D27" s="23">
        <v>90</v>
      </c>
      <c r="E27" s="23">
        <v>5</v>
      </c>
      <c r="F27" s="23">
        <v>3</v>
      </c>
      <c r="G27" s="23">
        <v>1</v>
      </c>
      <c r="H27" s="23">
        <v>0</v>
      </c>
      <c r="I27" s="23">
        <v>2</v>
      </c>
      <c r="J27" s="23">
        <v>2</v>
      </c>
      <c r="K27" s="23">
        <v>1</v>
      </c>
      <c r="L27" s="23">
        <v>1</v>
      </c>
      <c r="M27" s="23">
        <v>1</v>
      </c>
      <c r="N27" s="23">
        <v>1</v>
      </c>
      <c r="O27" s="23">
        <v>0</v>
      </c>
      <c r="P27" s="23">
        <v>1</v>
      </c>
      <c r="Q27" s="23">
        <v>0</v>
      </c>
      <c r="R27" s="23">
        <v>1</v>
      </c>
      <c r="S27" s="23">
        <v>1</v>
      </c>
      <c r="T27" s="23">
        <v>0</v>
      </c>
      <c r="U27" s="24">
        <v>0</v>
      </c>
    </row>
    <row r="28" spans="1:21" s="11" customFormat="1" ht="13.9" customHeight="1">
      <c r="A28" s="14"/>
      <c r="B28" s="15" t="s">
        <v>27</v>
      </c>
      <c r="C28" s="25">
        <f t="shared" si="0"/>
        <v>91</v>
      </c>
      <c r="D28" s="25">
        <v>66</v>
      </c>
      <c r="E28" s="25">
        <v>6</v>
      </c>
      <c r="F28" s="25">
        <v>1</v>
      </c>
      <c r="G28" s="25">
        <v>4</v>
      </c>
      <c r="H28" s="25">
        <v>3</v>
      </c>
      <c r="I28" s="25">
        <v>1</v>
      </c>
      <c r="J28" s="25">
        <v>4</v>
      </c>
      <c r="K28" s="25">
        <v>1</v>
      </c>
      <c r="L28" s="25">
        <v>1</v>
      </c>
      <c r="M28" s="25">
        <v>0</v>
      </c>
      <c r="N28" s="25">
        <v>1</v>
      </c>
      <c r="O28" s="25">
        <v>2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145</v>
      </c>
      <c r="D29" s="21">
        <v>113</v>
      </c>
      <c r="E29" s="21">
        <v>9</v>
      </c>
      <c r="F29" s="21">
        <v>5</v>
      </c>
      <c r="G29" s="21">
        <v>4</v>
      </c>
      <c r="H29" s="21">
        <v>3</v>
      </c>
      <c r="I29" s="21">
        <v>3</v>
      </c>
      <c r="J29" s="21">
        <v>1</v>
      </c>
      <c r="K29" s="21">
        <v>1</v>
      </c>
      <c r="L29" s="21">
        <v>2</v>
      </c>
      <c r="M29" s="21">
        <v>2</v>
      </c>
      <c r="N29" s="21">
        <v>0</v>
      </c>
      <c r="O29" s="21">
        <v>0</v>
      </c>
      <c r="P29" s="21">
        <v>0</v>
      </c>
      <c r="Q29" s="21">
        <v>0</v>
      </c>
      <c r="R29" s="21">
        <v>1</v>
      </c>
      <c r="S29" s="21">
        <v>1</v>
      </c>
      <c r="T29" s="21">
        <v>0</v>
      </c>
      <c r="U29" s="22">
        <v>0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61</v>
      </c>
      <c r="D30" s="23">
        <v>46</v>
      </c>
      <c r="E30" s="23">
        <v>5</v>
      </c>
      <c r="F30" s="23">
        <v>2</v>
      </c>
      <c r="G30" s="23">
        <v>2</v>
      </c>
      <c r="H30" s="23">
        <v>0</v>
      </c>
      <c r="I30" s="23">
        <v>2</v>
      </c>
      <c r="J30" s="23">
        <v>0</v>
      </c>
      <c r="K30" s="23">
        <v>1</v>
      </c>
      <c r="L30" s="23">
        <v>1</v>
      </c>
      <c r="M30" s="23">
        <v>1</v>
      </c>
      <c r="N30" s="23">
        <v>0</v>
      </c>
      <c r="O30" s="23">
        <v>0</v>
      </c>
      <c r="P30" s="23">
        <v>0</v>
      </c>
      <c r="Q30" s="23">
        <v>0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3.9" customHeight="1">
      <c r="A31" s="14"/>
      <c r="B31" s="15" t="s">
        <v>27</v>
      </c>
      <c r="C31" s="25">
        <f t="shared" si="0"/>
        <v>84</v>
      </c>
      <c r="D31" s="25">
        <v>67</v>
      </c>
      <c r="E31" s="25">
        <v>4</v>
      </c>
      <c r="F31" s="25">
        <v>3</v>
      </c>
      <c r="G31" s="25">
        <v>2</v>
      </c>
      <c r="H31" s="25">
        <v>3</v>
      </c>
      <c r="I31" s="25">
        <v>1</v>
      </c>
      <c r="J31" s="25">
        <v>1</v>
      </c>
      <c r="K31" s="25">
        <v>0</v>
      </c>
      <c r="L31" s="25">
        <v>1</v>
      </c>
      <c r="M31" s="25">
        <v>1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1</v>
      </c>
      <c r="T31" s="25">
        <v>0</v>
      </c>
      <c r="U31" s="26">
        <v>0</v>
      </c>
    </row>
    <row r="32" spans="1:21" s="11" customFormat="1" ht="13.9" customHeight="1">
      <c r="A32" s="12"/>
      <c r="B32" s="13" t="s">
        <v>24</v>
      </c>
      <c r="C32" s="21">
        <f t="shared" si="0"/>
        <v>172</v>
      </c>
      <c r="D32" s="21">
        <v>122</v>
      </c>
      <c r="E32" s="21">
        <v>18</v>
      </c>
      <c r="F32" s="21">
        <v>7</v>
      </c>
      <c r="G32" s="21">
        <v>7</v>
      </c>
      <c r="H32" s="21">
        <v>3</v>
      </c>
      <c r="I32" s="21">
        <v>5</v>
      </c>
      <c r="J32" s="21">
        <v>3</v>
      </c>
      <c r="K32" s="21">
        <v>2</v>
      </c>
      <c r="L32" s="21">
        <v>2</v>
      </c>
      <c r="M32" s="21">
        <v>0</v>
      </c>
      <c r="N32" s="21">
        <v>1</v>
      </c>
      <c r="O32" s="21">
        <v>2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85</v>
      </c>
      <c r="D33" s="23">
        <v>59</v>
      </c>
      <c r="E33" s="23">
        <v>9</v>
      </c>
      <c r="F33" s="23">
        <v>5</v>
      </c>
      <c r="G33" s="23">
        <v>4</v>
      </c>
      <c r="H33" s="23">
        <v>1</v>
      </c>
      <c r="I33" s="23">
        <v>1</v>
      </c>
      <c r="J33" s="23">
        <v>1</v>
      </c>
      <c r="K33" s="23">
        <v>1</v>
      </c>
      <c r="L33" s="23">
        <v>2</v>
      </c>
      <c r="M33" s="23">
        <v>0</v>
      </c>
      <c r="N33" s="23">
        <v>1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87</v>
      </c>
      <c r="D34" s="25">
        <v>63</v>
      </c>
      <c r="E34" s="25">
        <v>9</v>
      </c>
      <c r="F34" s="25">
        <v>2</v>
      </c>
      <c r="G34" s="25">
        <v>3</v>
      </c>
      <c r="H34" s="25">
        <v>2</v>
      </c>
      <c r="I34" s="25">
        <v>4</v>
      </c>
      <c r="J34" s="25">
        <v>2</v>
      </c>
      <c r="K34" s="25">
        <v>1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>
      <c r="A35" s="12"/>
      <c r="B35" s="13" t="s">
        <v>24</v>
      </c>
      <c r="C35" s="21">
        <f t="shared" si="0"/>
        <v>122</v>
      </c>
      <c r="D35" s="21">
        <v>97</v>
      </c>
      <c r="E35" s="21">
        <v>7</v>
      </c>
      <c r="F35" s="21">
        <v>5</v>
      </c>
      <c r="G35" s="21">
        <v>2</v>
      </c>
      <c r="H35" s="21">
        <v>2</v>
      </c>
      <c r="I35" s="21">
        <v>2</v>
      </c>
      <c r="J35" s="21">
        <v>4</v>
      </c>
      <c r="K35" s="21">
        <v>1</v>
      </c>
      <c r="L35" s="21">
        <v>0</v>
      </c>
      <c r="M35" s="21">
        <v>0</v>
      </c>
      <c r="N35" s="21">
        <v>0</v>
      </c>
      <c r="O35" s="21">
        <v>0</v>
      </c>
      <c r="P35" s="21">
        <v>1</v>
      </c>
      <c r="Q35" s="21">
        <v>0</v>
      </c>
      <c r="R35" s="21">
        <v>0</v>
      </c>
      <c r="S35" s="21">
        <v>0</v>
      </c>
      <c r="T35" s="21">
        <v>1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58</v>
      </c>
      <c r="D36" s="23">
        <v>48</v>
      </c>
      <c r="E36" s="23">
        <v>2</v>
      </c>
      <c r="F36" s="23">
        <v>2</v>
      </c>
      <c r="G36" s="23">
        <v>1</v>
      </c>
      <c r="H36" s="23">
        <v>0</v>
      </c>
      <c r="I36" s="23">
        <v>2</v>
      </c>
      <c r="J36" s="23">
        <v>2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1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64</v>
      </c>
      <c r="D37" s="25">
        <v>49</v>
      </c>
      <c r="E37" s="25">
        <v>5</v>
      </c>
      <c r="F37" s="25">
        <v>3</v>
      </c>
      <c r="G37" s="25">
        <v>1</v>
      </c>
      <c r="H37" s="25">
        <v>2</v>
      </c>
      <c r="I37" s="25">
        <v>0</v>
      </c>
      <c r="J37" s="25">
        <v>2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241</v>
      </c>
      <c r="D38" s="21">
        <v>202</v>
      </c>
      <c r="E38" s="21">
        <v>12</v>
      </c>
      <c r="F38" s="21">
        <v>5</v>
      </c>
      <c r="G38" s="21">
        <v>7</v>
      </c>
      <c r="H38" s="21">
        <v>8</v>
      </c>
      <c r="I38" s="21">
        <v>2</v>
      </c>
      <c r="J38" s="21">
        <v>1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2</v>
      </c>
      <c r="Q38" s="21">
        <v>2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120</v>
      </c>
      <c r="D39" s="23">
        <v>109</v>
      </c>
      <c r="E39" s="23">
        <v>3</v>
      </c>
      <c r="F39" s="23">
        <v>1</v>
      </c>
      <c r="G39" s="23">
        <v>1</v>
      </c>
      <c r="H39" s="23">
        <v>5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1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3.9" customHeight="1">
      <c r="A40" s="14"/>
      <c r="B40" s="15" t="s">
        <v>27</v>
      </c>
      <c r="C40" s="25">
        <f t="shared" si="4"/>
        <v>121</v>
      </c>
      <c r="D40" s="25">
        <v>93</v>
      </c>
      <c r="E40" s="25">
        <v>9</v>
      </c>
      <c r="F40" s="25">
        <v>4</v>
      </c>
      <c r="G40" s="25">
        <v>6</v>
      </c>
      <c r="H40" s="25">
        <v>3</v>
      </c>
      <c r="I40" s="25">
        <v>2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2</v>
      </c>
      <c r="Q40" s="25">
        <v>1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279</v>
      </c>
      <c r="D41" s="21">
        <v>214</v>
      </c>
      <c r="E41" s="21">
        <v>23</v>
      </c>
      <c r="F41" s="21">
        <v>7</v>
      </c>
      <c r="G41" s="21">
        <v>6</v>
      </c>
      <c r="H41" s="21">
        <v>4</v>
      </c>
      <c r="I41" s="21">
        <v>9</v>
      </c>
      <c r="J41" s="21">
        <v>7</v>
      </c>
      <c r="K41" s="21">
        <v>3</v>
      </c>
      <c r="L41" s="21">
        <v>1</v>
      </c>
      <c r="M41" s="21">
        <v>0</v>
      </c>
      <c r="N41" s="21">
        <v>0</v>
      </c>
      <c r="O41" s="21">
        <v>1</v>
      </c>
      <c r="P41" s="21">
        <v>2</v>
      </c>
      <c r="Q41" s="21">
        <v>1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131</v>
      </c>
      <c r="D42" s="23">
        <v>97</v>
      </c>
      <c r="E42" s="23">
        <v>11</v>
      </c>
      <c r="F42" s="23">
        <v>4</v>
      </c>
      <c r="G42" s="23">
        <v>3</v>
      </c>
      <c r="H42" s="23">
        <v>1</v>
      </c>
      <c r="I42" s="23">
        <v>8</v>
      </c>
      <c r="J42" s="23">
        <v>5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1</v>
      </c>
      <c r="Q42" s="23">
        <v>1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3.9" customHeight="1">
      <c r="A43" s="14"/>
      <c r="B43" s="15" t="s">
        <v>27</v>
      </c>
      <c r="C43" s="25">
        <f t="shared" si="4"/>
        <v>148</v>
      </c>
      <c r="D43" s="25">
        <v>117</v>
      </c>
      <c r="E43" s="25">
        <v>12</v>
      </c>
      <c r="F43" s="25">
        <v>3</v>
      </c>
      <c r="G43" s="25">
        <v>3</v>
      </c>
      <c r="H43" s="25">
        <v>3</v>
      </c>
      <c r="I43" s="25">
        <v>1</v>
      </c>
      <c r="J43" s="25">
        <v>2</v>
      </c>
      <c r="K43" s="25">
        <v>3</v>
      </c>
      <c r="L43" s="25">
        <v>1</v>
      </c>
      <c r="M43" s="25">
        <v>0</v>
      </c>
      <c r="N43" s="25">
        <v>0</v>
      </c>
      <c r="O43" s="25">
        <v>1</v>
      </c>
      <c r="P43" s="25">
        <v>1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3.9" customHeight="1">
      <c r="A44" s="12"/>
      <c r="B44" s="13" t="s">
        <v>24</v>
      </c>
      <c r="C44" s="21">
        <f t="shared" si="4"/>
        <v>247</v>
      </c>
      <c r="D44" s="21">
        <v>194</v>
      </c>
      <c r="E44" s="21">
        <v>16</v>
      </c>
      <c r="F44" s="21">
        <v>6</v>
      </c>
      <c r="G44" s="21">
        <v>3</v>
      </c>
      <c r="H44" s="21">
        <v>7</v>
      </c>
      <c r="I44" s="21">
        <v>4</v>
      </c>
      <c r="J44" s="21">
        <v>3</v>
      </c>
      <c r="K44" s="21">
        <v>1</v>
      </c>
      <c r="L44" s="21">
        <v>3</v>
      </c>
      <c r="M44" s="21">
        <v>0</v>
      </c>
      <c r="N44" s="21">
        <v>0</v>
      </c>
      <c r="O44" s="21">
        <v>2</v>
      </c>
      <c r="P44" s="21">
        <v>3</v>
      </c>
      <c r="Q44" s="21">
        <v>2</v>
      </c>
      <c r="R44" s="21">
        <v>1</v>
      </c>
      <c r="S44" s="21">
        <v>0</v>
      </c>
      <c r="T44" s="21">
        <v>1</v>
      </c>
      <c r="U44" s="22">
        <v>1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115</v>
      </c>
      <c r="D45" s="23">
        <v>86</v>
      </c>
      <c r="E45" s="23">
        <v>11</v>
      </c>
      <c r="F45" s="23">
        <v>1</v>
      </c>
      <c r="G45" s="23">
        <v>3</v>
      </c>
      <c r="H45" s="23">
        <v>2</v>
      </c>
      <c r="I45" s="23">
        <v>2</v>
      </c>
      <c r="J45" s="23">
        <v>2</v>
      </c>
      <c r="K45" s="23">
        <v>1</v>
      </c>
      <c r="L45" s="23">
        <v>1</v>
      </c>
      <c r="M45" s="23">
        <v>0</v>
      </c>
      <c r="N45" s="23">
        <v>0</v>
      </c>
      <c r="O45" s="23">
        <v>2</v>
      </c>
      <c r="P45" s="23">
        <v>2</v>
      </c>
      <c r="Q45" s="23">
        <v>1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3.9" customHeight="1">
      <c r="A46" s="14"/>
      <c r="B46" s="15" t="s">
        <v>27</v>
      </c>
      <c r="C46" s="25">
        <f t="shared" si="4"/>
        <v>132</v>
      </c>
      <c r="D46" s="25">
        <v>108</v>
      </c>
      <c r="E46" s="25">
        <v>5</v>
      </c>
      <c r="F46" s="25">
        <v>5</v>
      </c>
      <c r="G46" s="25">
        <v>0</v>
      </c>
      <c r="H46" s="25">
        <v>5</v>
      </c>
      <c r="I46" s="25">
        <v>2</v>
      </c>
      <c r="J46" s="25">
        <v>1</v>
      </c>
      <c r="K46" s="25">
        <v>0</v>
      </c>
      <c r="L46" s="25">
        <v>2</v>
      </c>
      <c r="M46" s="25">
        <v>0</v>
      </c>
      <c r="N46" s="25">
        <v>0</v>
      </c>
      <c r="O46" s="25">
        <v>0</v>
      </c>
      <c r="P46" s="25">
        <v>1</v>
      </c>
      <c r="Q46" s="25">
        <v>1</v>
      </c>
      <c r="R46" s="25">
        <v>1</v>
      </c>
      <c r="S46" s="25">
        <v>0</v>
      </c>
      <c r="T46" s="25">
        <v>0</v>
      </c>
      <c r="U46" s="26">
        <v>1</v>
      </c>
    </row>
    <row r="47" spans="1:21" s="11" customFormat="1" ht="13.9" customHeight="1">
      <c r="A47" s="12"/>
      <c r="B47" s="13" t="s">
        <v>24</v>
      </c>
      <c r="C47" s="21">
        <f t="shared" si="4"/>
        <v>121</v>
      </c>
      <c r="D47" s="21">
        <v>71</v>
      </c>
      <c r="E47" s="21">
        <v>6</v>
      </c>
      <c r="F47" s="21">
        <v>9</v>
      </c>
      <c r="G47" s="21">
        <v>6</v>
      </c>
      <c r="H47" s="21">
        <v>2</v>
      </c>
      <c r="I47" s="21">
        <v>11</v>
      </c>
      <c r="J47" s="21">
        <v>0</v>
      </c>
      <c r="K47" s="21">
        <v>0</v>
      </c>
      <c r="L47" s="21">
        <v>0</v>
      </c>
      <c r="M47" s="21">
        <v>3</v>
      </c>
      <c r="N47" s="21">
        <v>1</v>
      </c>
      <c r="O47" s="21">
        <v>4</v>
      </c>
      <c r="P47" s="21">
        <v>3</v>
      </c>
      <c r="Q47" s="21">
        <v>2</v>
      </c>
      <c r="R47" s="21">
        <v>1</v>
      </c>
      <c r="S47" s="21">
        <v>1</v>
      </c>
      <c r="T47" s="21">
        <v>0</v>
      </c>
      <c r="U47" s="22">
        <v>1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74</v>
      </c>
      <c r="D48" s="23">
        <v>43</v>
      </c>
      <c r="E48" s="23">
        <v>2</v>
      </c>
      <c r="F48" s="23">
        <v>8</v>
      </c>
      <c r="G48" s="23">
        <v>2</v>
      </c>
      <c r="H48" s="23">
        <v>1</v>
      </c>
      <c r="I48" s="23">
        <v>8</v>
      </c>
      <c r="J48" s="23">
        <v>0</v>
      </c>
      <c r="K48" s="23">
        <v>0</v>
      </c>
      <c r="L48" s="23">
        <v>0</v>
      </c>
      <c r="M48" s="23">
        <v>2</v>
      </c>
      <c r="N48" s="23">
        <v>1</v>
      </c>
      <c r="O48" s="23">
        <v>2</v>
      </c>
      <c r="P48" s="23">
        <v>3</v>
      </c>
      <c r="Q48" s="23">
        <v>2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3.9" customHeight="1">
      <c r="A49" s="14"/>
      <c r="B49" s="15" t="s">
        <v>27</v>
      </c>
      <c r="C49" s="25">
        <f t="shared" si="4"/>
        <v>47</v>
      </c>
      <c r="D49" s="25">
        <v>28</v>
      </c>
      <c r="E49" s="25">
        <v>4</v>
      </c>
      <c r="F49" s="25">
        <v>1</v>
      </c>
      <c r="G49" s="25">
        <v>4</v>
      </c>
      <c r="H49" s="25">
        <v>1</v>
      </c>
      <c r="I49" s="25">
        <v>3</v>
      </c>
      <c r="J49" s="25">
        <v>0</v>
      </c>
      <c r="K49" s="25">
        <v>0</v>
      </c>
      <c r="L49" s="25">
        <v>0</v>
      </c>
      <c r="M49" s="25">
        <v>1</v>
      </c>
      <c r="N49" s="25">
        <v>0</v>
      </c>
      <c r="O49" s="25">
        <v>2</v>
      </c>
      <c r="P49" s="25">
        <v>0</v>
      </c>
      <c r="Q49" s="25">
        <v>0</v>
      </c>
      <c r="R49" s="25">
        <v>1</v>
      </c>
      <c r="S49" s="25">
        <v>1</v>
      </c>
      <c r="T49" s="25">
        <v>0</v>
      </c>
      <c r="U49" s="26">
        <v>1</v>
      </c>
    </row>
    <row r="50" spans="1:21" s="11" customFormat="1" ht="13.9" customHeight="1">
      <c r="A50" s="12"/>
      <c r="B50" s="13" t="s">
        <v>24</v>
      </c>
      <c r="C50" s="21">
        <f t="shared" si="4"/>
        <v>152</v>
      </c>
      <c r="D50" s="21">
        <v>94</v>
      </c>
      <c r="E50" s="21">
        <v>10</v>
      </c>
      <c r="F50" s="21">
        <v>11</v>
      </c>
      <c r="G50" s="21">
        <v>8</v>
      </c>
      <c r="H50" s="21">
        <v>6</v>
      </c>
      <c r="I50" s="21">
        <v>4</v>
      </c>
      <c r="J50" s="21">
        <v>3</v>
      </c>
      <c r="K50" s="21">
        <v>1</v>
      </c>
      <c r="L50" s="21">
        <v>2</v>
      </c>
      <c r="M50" s="21">
        <v>3</v>
      </c>
      <c r="N50" s="21">
        <v>0</v>
      </c>
      <c r="O50" s="21">
        <v>2</v>
      </c>
      <c r="P50" s="21">
        <v>5</v>
      </c>
      <c r="Q50" s="21">
        <v>1</v>
      </c>
      <c r="R50" s="21">
        <v>0</v>
      </c>
      <c r="S50" s="21">
        <v>1</v>
      </c>
      <c r="T50" s="21">
        <v>0</v>
      </c>
      <c r="U50" s="22">
        <v>1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84</v>
      </c>
      <c r="D51" s="23">
        <v>47</v>
      </c>
      <c r="E51" s="23">
        <v>8</v>
      </c>
      <c r="F51" s="23">
        <v>7</v>
      </c>
      <c r="G51" s="23">
        <v>4</v>
      </c>
      <c r="H51" s="23">
        <v>4</v>
      </c>
      <c r="I51" s="23">
        <v>3</v>
      </c>
      <c r="J51" s="23">
        <v>1</v>
      </c>
      <c r="K51" s="23">
        <v>1</v>
      </c>
      <c r="L51" s="23">
        <v>1</v>
      </c>
      <c r="M51" s="23">
        <v>2</v>
      </c>
      <c r="N51" s="23">
        <v>0</v>
      </c>
      <c r="O51" s="23">
        <v>1</v>
      </c>
      <c r="P51" s="23">
        <v>4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68</v>
      </c>
      <c r="D52" s="25">
        <v>47</v>
      </c>
      <c r="E52" s="25">
        <v>2</v>
      </c>
      <c r="F52" s="25">
        <v>4</v>
      </c>
      <c r="G52" s="25">
        <v>4</v>
      </c>
      <c r="H52" s="25">
        <v>2</v>
      </c>
      <c r="I52" s="25">
        <v>1</v>
      </c>
      <c r="J52" s="25">
        <v>2</v>
      </c>
      <c r="K52" s="25">
        <v>0</v>
      </c>
      <c r="L52" s="25">
        <v>1</v>
      </c>
      <c r="M52" s="25">
        <v>1</v>
      </c>
      <c r="N52" s="25">
        <v>0</v>
      </c>
      <c r="O52" s="25">
        <v>1</v>
      </c>
      <c r="P52" s="25">
        <v>1</v>
      </c>
      <c r="Q52" s="25">
        <v>1</v>
      </c>
      <c r="R52" s="25">
        <v>0</v>
      </c>
      <c r="S52" s="25">
        <v>0</v>
      </c>
      <c r="T52" s="25">
        <v>0</v>
      </c>
      <c r="U52" s="26">
        <v>1</v>
      </c>
    </row>
    <row r="53" spans="1:21" s="11" customFormat="1" ht="13.9" customHeight="1">
      <c r="A53" s="12"/>
      <c r="B53" s="13" t="s">
        <v>24</v>
      </c>
      <c r="C53" s="21">
        <f t="shared" si="4"/>
        <v>15</v>
      </c>
      <c r="D53" s="21">
        <v>11</v>
      </c>
      <c r="E53" s="21">
        <v>0</v>
      </c>
      <c r="F53" s="21">
        <v>0</v>
      </c>
      <c r="G53" s="21">
        <v>0</v>
      </c>
      <c r="H53" s="21">
        <v>0</v>
      </c>
      <c r="I53" s="21">
        <v>1</v>
      </c>
      <c r="J53" s="21">
        <v>2</v>
      </c>
      <c r="K53" s="21">
        <v>1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7</v>
      </c>
      <c r="D54" s="23">
        <v>5</v>
      </c>
      <c r="E54" s="23">
        <v>0</v>
      </c>
      <c r="F54" s="23">
        <v>0</v>
      </c>
      <c r="G54" s="23">
        <v>0</v>
      </c>
      <c r="H54" s="23">
        <v>0</v>
      </c>
      <c r="I54" s="23">
        <v>1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8</v>
      </c>
      <c r="D55" s="25">
        <v>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</v>
      </c>
      <c r="K55" s="25">
        <v>1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>
      <c r="A56" s="12"/>
      <c r="B56" s="13" t="s">
        <v>24</v>
      </c>
      <c r="C56" s="21">
        <f t="shared" si="4"/>
        <v>95</v>
      </c>
      <c r="D56" s="21">
        <v>67</v>
      </c>
      <c r="E56" s="21">
        <v>5</v>
      </c>
      <c r="F56" s="21">
        <v>1</v>
      </c>
      <c r="G56" s="21">
        <v>2</v>
      </c>
      <c r="H56" s="21">
        <v>4</v>
      </c>
      <c r="I56" s="21">
        <v>2</v>
      </c>
      <c r="J56" s="21">
        <v>4</v>
      </c>
      <c r="K56" s="21">
        <v>1</v>
      </c>
      <c r="L56" s="21">
        <v>2</v>
      </c>
      <c r="M56" s="21">
        <v>2</v>
      </c>
      <c r="N56" s="21">
        <v>2</v>
      </c>
      <c r="O56" s="21">
        <v>0</v>
      </c>
      <c r="P56" s="21">
        <v>0</v>
      </c>
      <c r="Q56" s="21">
        <v>0</v>
      </c>
      <c r="R56" s="21">
        <v>1</v>
      </c>
      <c r="S56" s="21">
        <v>2</v>
      </c>
      <c r="T56" s="21">
        <v>0</v>
      </c>
      <c r="U56" s="22">
        <v>0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44</v>
      </c>
      <c r="D57" s="23">
        <v>31</v>
      </c>
      <c r="E57" s="23">
        <v>2</v>
      </c>
      <c r="F57" s="23">
        <v>0</v>
      </c>
      <c r="G57" s="23">
        <v>1</v>
      </c>
      <c r="H57" s="23">
        <v>1</v>
      </c>
      <c r="I57" s="23">
        <v>1</v>
      </c>
      <c r="J57" s="23">
        <v>2</v>
      </c>
      <c r="K57" s="23">
        <v>0</v>
      </c>
      <c r="L57" s="23">
        <v>2</v>
      </c>
      <c r="M57" s="23">
        <v>2</v>
      </c>
      <c r="N57" s="23">
        <v>1</v>
      </c>
      <c r="O57" s="23">
        <v>0</v>
      </c>
      <c r="P57" s="23">
        <v>0</v>
      </c>
      <c r="Q57" s="23">
        <v>0</v>
      </c>
      <c r="R57" s="23">
        <v>0</v>
      </c>
      <c r="S57" s="23">
        <v>1</v>
      </c>
      <c r="T57" s="23">
        <v>0</v>
      </c>
      <c r="U57" s="24">
        <v>0</v>
      </c>
    </row>
    <row r="58" spans="1:21" s="11" customFormat="1" ht="13.9" customHeight="1">
      <c r="A58" s="14"/>
      <c r="B58" s="15" t="s">
        <v>27</v>
      </c>
      <c r="C58" s="25">
        <f t="shared" si="4"/>
        <v>51</v>
      </c>
      <c r="D58" s="25">
        <v>36</v>
      </c>
      <c r="E58" s="25">
        <v>3</v>
      </c>
      <c r="F58" s="25">
        <v>1</v>
      </c>
      <c r="G58" s="25">
        <v>1</v>
      </c>
      <c r="H58" s="25">
        <v>3</v>
      </c>
      <c r="I58" s="25">
        <v>1</v>
      </c>
      <c r="J58" s="25">
        <v>2</v>
      </c>
      <c r="K58" s="25">
        <v>1</v>
      </c>
      <c r="L58" s="25">
        <v>0</v>
      </c>
      <c r="M58" s="25">
        <v>0</v>
      </c>
      <c r="N58" s="25">
        <v>1</v>
      </c>
      <c r="O58" s="25">
        <v>0</v>
      </c>
      <c r="P58" s="25">
        <v>0</v>
      </c>
      <c r="Q58" s="25">
        <v>0</v>
      </c>
      <c r="R58" s="25">
        <v>1</v>
      </c>
      <c r="S58" s="25">
        <v>1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69</v>
      </c>
      <c r="D59" s="21">
        <v>53</v>
      </c>
      <c r="E59" s="21">
        <v>5</v>
      </c>
      <c r="F59" s="21">
        <v>1</v>
      </c>
      <c r="G59" s="21">
        <v>1</v>
      </c>
      <c r="H59" s="21">
        <v>1</v>
      </c>
      <c r="I59" s="21">
        <v>2</v>
      </c>
      <c r="J59" s="21">
        <v>1</v>
      </c>
      <c r="K59" s="21">
        <v>0</v>
      </c>
      <c r="L59" s="21">
        <v>0</v>
      </c>
      <c r="M59" s="21">
        <v>2</v>
      </c>
      <c r="N59" s="21">
        <v>0</v>
      </c>
      <c r="O59" s="21">
        <v>0</v>
      </c>
      <c r="P59" s="21">
        <v>1</v>
      </c>
      <c r="Q59" s="21">
        <v>1</v>
      </c>
      <c r="R59" s="21">
        <v>1</v>
      </c>
      <c r="S59" s="21">
        <v>0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33</v>
      </c>
      <c r="D60" s="23">
        <v>25</v>
      </c>
      <c r="E60" s="23">
        <v>3</v>
      </c>
      <c r="F60" s="23">
        <v>0</v>
      </c>
      <c r="G60" s="23">
        <v>0</v>
      </c>
      <c r="H60" s="23">
        <v>0</v>
      </c>
      <c r="I60" s="23">
        <v>1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0</v>
      </c>
      <c r="P60" s="23">
        <v>0</v>
      </c>
      <c r="Q60" s="23">
        <v>1</v>
      </c>
      <c r="R60" s="23">
        <v>1</v>
      </c>
      <c r="S60" s="23">
        <v>0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36</v>
      </c>
      <c r="D61" s="25">
        <v>28</v>
      </c>
      <c r="E61" s="25">
        <v>2</v>
      </c>
      <c r="F61" s="25">
        <v>1</v>
      </c>
      <c r="G61" s="25">
        <v>1</v>
      </c>
      <c r="H61" s="25">
        <v>1</v>
      </c>
      <c r="I61" s="25">
        <v>1</v>
      </c>
      <c r="J61" s="25">
        <v>0</v>
      </c>
      <c r="K61" s="25">
        <v>0</v>
      </c>
      <c r="L61" s="25">
        <v>0</v>
      </c>
      <c r="M61" s="25">
        <v>1</v>
      </c>
      <c r="N61" s="25">
        <v>0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303</v>
      </c>
      <c r="D62" s="21">
        <v>224</v>
      </c>
      <c r="E62" s="21">
        <v>12</v>
      </c>
      <c r="F62" s="21">
        <v>6</v>
      </c>
      <c r="G62" s="21">
        <v>12</v>
      </c>
      <c r="H62" s="21">
        <v>4</v>
      </c>
      <c r="I62" s="21">
        <v>10</v>
      </c>
      <c r="J62" s="21">
        <v>11</v>
      </c>
      <c r="K62" s="21">
        <v>4</v>
      </c>
      <c r="L62" s="21">
        <v>6</v>
      </c>
      <c r="M62" s="21">
        <v>2</v>
      </c>
      <c r="N62" s="21">
        <v>2</v>
      </c>
      <c r="O62" s="21">
        <v>2</v>
      </c>
      <c r="P62" s="21">
        <v>3</v>
      </c>
      <c r="Q62" s="21">
        <v>2</v>
      </c>
      <c r="R62" s="21">
        <v>2</v>
      </c>
      <c r="S62" s="21">
        <v>1</v>
      </c>
      <c r="T62" s="21">
        <v>0</v>
      </c>
      <c r="U62" s="22">
        <v>0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152</v>
      </c>
      <c r="D63" s="23">
        <v>113</v>
      </c>
      <c r="E63" s="23">
        <v>6</v>
      </c>
      <c r="F63" s="23">
        <v>3</v>
      </c>
      <c r="G63" s="23">
        <v>7</v>
      </c>
      <c r="H63" s="23">
        <v>2</v>
      </c>
      <c r="I63" s="23">
        <v>6</v>
      </c>
      <c r="J63" s="23">
        <v>3</v>
      </c>
      <c r="K63" s="23">
        <v>3</v>
      </c>
      <c r="L63" s="23">
        <v>1</v>
      </c>
      <c r="M63" s="23">
        <v>0</v>
      </c>
      <c r="N63" s="23">
        <v>2</v>
      </c>
      <c r="O63" s="23">
        <v>1</v>
      </c>
      <c r="P63" s="23">
        <v>3</v>
      </c>
      <c r="Q63" s="23">
        <v>1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3.9" customHeight="1">
      <c r="A64" s="14"/>
      <c r="B64" s="15" t="s">
        <v>27</v>
      </c>
      <c r="C64" s="25">
        <f t="shared" si="4"/>
        <v>151</v>
      </c>
      <c r="D64" s="25">
        <v>111</v>
      </c>
      <c r="E64" s="25">
        <v>6</v>
      </c>
      <c r="F64" s="25">
        <v>3</v>
      </c>
      <c r="G64" s="25">
        <v>5</v>
      </c>
      <c r="H64" s="25">
        <v>2</v>
      </c>
      <c r="I64" s="25">
        <v>4</v>
      </c>
      <c r="J64" s="25">
        <v>8</v>
      </c>
      <c r="K64" s="25">
        <v>1</v>
      </c>
      <c r="L64" s="25">
        <v>5</v>
      </c>
      <c r="M64" s="25">
        <v>2</v>
      </c>
      <c r="N64" s="25">
        <v>0</v>
      </c>
      <c r="O64" s="25">
        <v>1</v>
      </c>
      <c r="P64" s="25">
        <v>0</v>
      </c>
      <c r="Q64" s="25">
        <v>1</v>
      </c>
      <c r="R64" s="25">
        <v>1</v>
      </c>
      <c r="S64" s="25">
        <v>1</v>
      </c>
      <c r="T64" s="25">
        <v>0</v>
      </c>
      <c r="U64" s="26">
        <v>0</v>
      </c>
    </row>
    <row r="65" spans="1:21" s="11" customFormat="1" ht="13.9" customHeight="1">
      <c r="A65" s="12"/>
      <c r="B65" s="13" t="s">
        <v>24</v>
      </c>
      <c r="C65" s="21">
        <f t="shared" si="4"/>
        <v>78</v>
      </c>
      <c r="D65" s="21">
        <v>71</v>
      </c>
      <c r="E65" s="21">
        <v>3</v>
      </c>
      <c r="F65" s="21">
        <v>0</v>
      </c>
      <c r="G65" s="21">
        <v>0</v>
      </c>
      <c r="H65" s="21">
        <v>0</v>
      </c>
      <c r="I65" s="21">
        <v>1</v>
      </c>
      <c r="J65" s="21">
        <v>2</v>
      </c>
      <c r="K65" s="21">
        <v>1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41</v>
      </c>
      <c r="D66" s="23">
        <v>37</v>
      </c>
      <c r="E66" s="23">
        <v>1</v>
      </c>
      <c r="F66" s="23">
        <v>0</v>
      </c>
      <c r="G66" s="23">
        <v>0</v>
      </c>
      <c r="H66" s="23">
        <v>0</v>
      </c>
      <c r="I66" s="23">
        <v>1</v>
      </c>
      <c r="J66" s="23">
        <v>1</v>
      </c>
      <c r="K66" s="23">
        <v>1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37</v>
      </c>
      <c r="D67" s="25">
        <v>34</v>
      </c>
      <c r="E67" s="25">
        <v>2</v>
      </c>
      <c r="F67" s="25">
        <v>0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147</v>
      </c>
      <c r="D68" s="23">
        <v>121</v>
      </c>
      <c r="E68" s="23">
        <v>12</v>
      </c>
      <c r="F68" s="23">
        <v>4</v>
      </c>
      <c r="G68" s="23">
        <v>0</v>
      </c>
      <c r="H68" s="23">
        <v>3</v>
      </c>
      <c r="I68" s="23">
        <v>1</v>
      </c>
      <c r="J68" s="23">
        <v>2</v>
      </c>
      <c r="K68" s="23">
        <v>2</v>
      </c>
      <c r="L68" s="27">
        <v>0</v>
      </c>
      <c r="M68" s="23">
        <v>2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4">
        <v>0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65</v>
      </c>
      <c r="D69" s="23">
        <v>53</v>
      </c>
      <c r="E69" s="23">
        <v>4</v>
      </c>
      <c r="F69" s="23">
        <v>2</v>
      </c>
      <c r="G69" s="23">
        <v>0</v>
      </c>
      <c r="H69" s="23">
        <v>3</v>
      </c>
      <c r="I69" s="23">
        <v>0</v>
      </c>
      <c r="J69" s="23">
        <v>0</v>
      </c>
      <c r="K69" s="23">
        <v>1</v>
      </c>
      <c r="L69" s="27">
        <v>0</v>
      </c>
      <c r="M69" s="23">
        <v>2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3.9" customHeight="1">
      <c r="A70" s="14"/>
      <c r="B70" s="15" t="s">
        <v>27</v>
      </c>
      <c r="C70" s="25">
        <f t="shared" si="5"/>
        <v>82</v>
      </c>
      <c r="D70" s="25">
        <v>68</v>
      </c>
      <c r="E70" s="25">
        <v>8</v>
      </c>
      <c r="F70" s="25">
        <v>2</v>
      </c>
      <c r="G70" s="25">
        <v>0</v>
      </c>
      <c r="H70" s="25">
        <v>0</v>
      </c>
      <c r="I70" s="25">
        <v>1</v>
      </c>
      <c r="J70" s="25">
        <v>2</v>
      </c>
      <c r="K70" s="25">
        <v>1</v>
      </c>
      <c r="L70" s="28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402</v>
      </c>
      <c r="D71" s="23">
        <v>294</v>
      </c>
      <c r="E71" s="23">
        <v>18</v>
      </c>
      <c r="F71" s="23">
        <v>12</v>
      </c>
      <c r="G71" s="23">
        <v>12</v>
      </c>
      <c r="H71" s="23">
        <v>16</v>
      </c>
      <c r="I71" s="23">
        <v>13</v>
      </c>
      <c r="J71" s="23">
        <v>8</v>
      </c>
      <c r="K71" s="23">
        <v>4</v>
      </c>
      <c r="L71" s="27">
        <v>6</v>
      </c>
      <c r="M71" s="23">
        <v>1</v>
      </c>
      <c r="N71" s="23">
        <v>4</v>
      </c>
      <c r="O71" s="23">
        <v>3</v>
      </c>
      <c r="P71" s="23">
        <v>1</v>
      </c>
      <c r="Q71" s="23">
        <v>3</v>
      </c>
      <c r="R71" s="23">
        <v>3</v>
      </c>
      <c r="S71" s="23">
        <v>2</v>
      </c>
      <c r="T71" s="23">
        <v>2</v>
      </c>
      <c r="U71" s="24">
        <v>0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199</v>
      </c>
      <c r="D72" s="23">
        <v>145</v>
      </c>
      <c r="E72" s="23">
        <v>9</v>
      </c>
      <c r="F72" s="23">
        <v>5</v>
      </c>
      <c r="G72" s="23">
        <v>6</v>
      </c>
      <c r="H72" s="23">
        <v>6</v>
      </c>
      <c r="I72" s="23">
        <v>5</v>
      </c>
      <c r="J72" s="23">
        <v>4</v>
      </c>
      <c r="K72" s="23">
        <v>1</v>
      </c>
      <c r="L72" s="27">
        <v>5</v>
      </c>
      <c r="M72" s="23">
        <v>0</v>
      </c>
      <c r="N72" s="23">
        <v>4</v>
      </c>
      <c r="O72" s="23">
        <v>2</v>
      </c>
      <c r="P72" s="23">
        <v>1</v>
      </c>
      <c r="Q72" s="23">
        <v>1</v>
      </c>
      <c r="R72" s="23">
        <v>1</v>
      </c>
      <c r="S72" s="23">
        <v>2</v>
      </c>
      <c r="T72" s="23">
        <v>2</v>
      </c>
      <c r="U72" s="24">
        <v>0</v>
      </c>
    </row>
    <row r="73" spans="1:21" s="11" customFormat="1" ht="13.9" customHeight="1">
      <c r="A73" s="14"/>
      <c r="B73" s="15" t="s">
        <v>27</v>
      </c>
      <c r="C73" s="25">
        <f t="shared" si="5"/>
        <v>203</v>
      </c>
      <c r="D73" s="25">
        <v>149</v>
      </c>
      <c r="E73" s="25">
        <v>9</v>
      </c>
      <c r="F73" s="25">
        <v>7</v>
      </c>
      <c r="G73" s="25">
        <v>6</v>
      </c>
      <c r="H73" s="25">
        <v>10</v>
      </c>
      <c r="I73" s="25">
        <v>8</v>
      </c>
      <c r="J73" s="25">
        <v>4</v>
      </c>
      <c r="K73" s="25">
        <v>3</v>
      </c>
      <c r="L73" s="28">
        <v>1</v>
      </c>
      <c r="M73" s="25">
        <v>1</v>
      </c>
      <c r="N73" s="25">
        <v>0</v>
      </c>
      <c r="O73" s="25">
        <v>1</v>
      </c>
      <c r="P73" s="25">
        <v>0</v>
      </c>
      <c r="Q73" s="25">
        <v>2</v>
      </c>
      <c r="R73" s="25">
        <v>2</v>
      </c>
      <c r="S73" s="25">
        <v>0</v>
      </c>
      <c r="T73" s="25">
        <v>0</v>
      </c>
      <c r="U73" s="26">
        <v>0</v>
      </c>
    </row>
    <row r="74" spans="1:21" s="11" customFormat="1" ht="13.9" customHeight="1">
      <c r="A74" s="12"/>
      <c r="B74" s="13" t="s">
        <v>24</v>
      </c>
      <c r="C74" s="21">
        <f t="shared" si="5"/>
        <v>314</v>
      </c>
      <c r="D74" s="23">
        <v>248</v>
      </c>
      <c r="E74" s="23">
        <v>12</v>
      </c>
      <c r="F74" s="23">
        <v>6</v>
      </c>
      <c r="G74" s="23">
        <v>10</v>
      </c>
      <c r="H74" s="23">
        <v>10</v>
      </c>
      <c r="I74" s="23">
        <v>6</v>
      </c>
      <c r="J74" s="23">
        <v>5</v>
      </c>
      <c r="K74" s="23">
        <v>4</v>
      </c>
      <c r="L74" s="27">
        <v>0</v>
      </c>
      <c r="M74" s="23">
        <v>2</v>
      </c>
      <c r="N74" s="23">
        <v>3</v>
      </c>
      <c r="O74" s="23">
        <v>2</v>
      </c>
      <c r="P74" s="23">
        <v>2</v>
      </c>
      <c r="Q74" s="23">
        <v>1</v>
      </c>
      <c r="R74" s="23">
        <v>1</v>
      </c>
      <c r="S74" s="23">
        <v>1</v>
      </c>
      <c r="T74" s="23">
        <v>1</v>
      </c>
      <c r="U74" s="24">
        <v>0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189</v>
      </c>
      <c r="D75" s="23">
        <v>149</v>
      </c>
      <c r="E75" s="23">
        <v>10</v>
      </c>
      <c r="F75" s="23">
        <v>4</v>
      </c>
      <c r="G75" s="23">
        <v>4</v>
      </c>
      <c r="H75" s="23">
        <v>7</v>
      </c>
      <c r="I75" s="23">
        <v>4</v>
      </c>
      <c r="J75" s="23">
        <v>3</v>
      </c>
      <c r="K75" s="23">
        <v>2</v>
      </c>
      <c r="L75" s="27">
        <v>0</v>
      </c>
      <c r="M75" s="23">
        <v>1</v>
      </c>
      <c r="N75" s="23">
        <v>3</v>
      </c>
      <c r="O75" s="23">
        <v>1</v>
      </c>
      <c r="P75" s="23">
        <v>0</v>
      </c>
      <c r="Q75" s="23">
        <v>0</v>
      </c>
      <c r="R75" s="23">
        <v>0</v>
      </c>
      <c r="S75" s="23">
        <v>0</v>
      </c>
      <c r="T75" s="23">
        <v>1</v>
      </c>
      <c r="U75" s="24">
        <v>0</v>
      </c>
    </row>
    <row r="76" spans="1:21" s="11" customFormat="1" ht="13.9" customHeight="1">
      <c r="A76" s="14"/>
      <c r="B76" s="15" t="s">
        <v>27</v>
      </c>
      <c r="C76" s="25">
        <f t="shared" si="5"/>
        <v>125</v>
      </c>
      <c r="D76" s="25">
        <v>99</v>
      </c>
      <c r="E76" s="25">
        <v>2</v>
      </c>
      <c r="F76" s="25">
        <v>2</v>
      </c>
      <c r="G76" s="25">
        <v>6</v>
      </c>
      <c r="H76" s="25">
        <v>3</v>
      </c>
      <c r="I76" s="25">
        <v>2</v>
      </c>
      <c r="J76" s="25">
        <v>2</v>
      </c>
      <c r="K76" s="25">
        <v>2</v>
      </c>
      <c r="L76" s="28">
        <v>0</v>
      </c>
      <c r="M76" s="25">
        <v>1</v>
      </c>
      <c r="N76" s="25">
        <v>0</v>
      </c>
      <c r="O76" s="25">
        <v>1</v>
      </c>
      <c r="P76" s="25">
        <v>2</v>
      </c>
      <c r="Q76" s="25">
        <v>1</v>
      </c>
      <c r="R76" s="25">
        <v>1</v>
      </c>
      <c r="S76" s="25">
        <v>1</v>
      </c>
      <c r="T76" s="25">
        <v>0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10</v>
      </c>
      <c r="D77" s="23">
        <v>6</v>
      </c>
      <c r="E77" s="23">
        <v>0</v>
      </c>
      <c r="F77" s="23">
        <v>1</v>
      </c>
      <c r="G77" s="23">
        <v>1</v>
      </c>
      <c r="H77" s="23">
        <v>0</v>
      </c>
      <c r="I77" s="23">
        <v>0</v>
      </c>
      <c r="J77" s="23">
        <v>1</v>
      </c>
      <c r="K77" s="23">
        <v>0</v>
      </c>
      <c r="L77" s="27">
        <v>0</v>
      </c>
      <c r="M77" s="23">
        <v>1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4</v>
      </c>
      <c r="D78" s="23">
        <v>4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6</v>
      </c>
      <c r="D79" s="25">
        <v>2</v>
      </c>
      <c r="E79" s="25">
        <v>0</v>
      </c>
      <c r="F79" s="25">
        <v>1</v>
      </c>
      <c r="G79" s="25">
        <v>1</v>
      </c>
      <c r="H79" s="25">
        <v>0</v>
      </c>
      <c r="I79" s="25">
        <v>0</v>
      </c>
      <c r="J79" s="25">
        <v>1</v>
      </c>
      <c r="K79" s="25">
        <v>0</v>
      </c>
      <c r="L79" s="28">
        <v>0</v>
      </c>
      <c r="M79" s="25">
        <v>1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1</v>
      </c>
      <c r="D80" s="21">
        <v>1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1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3344</v>
      </c>
      <c r="D5" s="21">
        <f t="shared" ref="D5:U5" si="1">D8+D11+D14+D17+D20+D23+D26+D29+D32+D35+D38+D41+D44+D47+D50+D53+D56+D59+D62+D65+D68+D71</f>
        <v>2430</v>
      </c>
      <c r="E5" s="21">
        <f t="shared" si="1"/>
        <v>175</v>
      </c>
      <c r="F5" s="21">
        <f t="shared" si="1"/>
        <v>126</v>
      </c>
      <c r="G5" s="21">
        <f t="shared" si="1"/>
        <v>87</v>
      </c>
      <c r="H5" s="21">
        <f t="shared" si="1"/>
        <v>66</v>
      </c>
      <c r="I5" s="21">
        <f t="shared" si="1"/>
        <v>62</v>
      </c>
      <c r="J5" s="21">
        <f t="shared" si="1"/>
        <v>58</v>
      </c>
      <c r="K5" s="21">
        <f t="shared" si="1"/>
        <v>44</v>
      </c>
      <c r="L5" s="21">
        <f t="shared" si="1"/>
        <v>41</v>
      </c>
      <c r="M5" s="21">
        <f t="shared" si="1"/>
        <v>35</v>
      </c>
      <c r="N5" s="21">
        <f t="shared" si="1"/>
        <v>32</v>
      </c>
      <c r="O5" s="21">
        <f t="shared" si="1"/>
        <v>34</v>
      </c>
      <c r="P5" s="21">
        <f t="shared" si="1"/>
        <v>27</v>
      </c>
      <c r="Q5" s="21">
        <f t="shared" si="1"/>
        <v>25</v>
      </c>
      <c r="R5" s="21">
        <f t="shared" si="1"/>
        <v>23</v>
      </c>
      <c r="S5" s="21">
        <f t="shared" si="1"/>
        <v>31</v>
      </c>
      <c r="T5" s="21">
        <f t="shared" si="1"/>
        <v>19</v>
      </c>
      <c r="U5" s="22">
        <f t="shared" si="1"/>
        <v>29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1770</v>
      </c>
      <c r="D6" s="23">
        <f t="shared" ref="D6:U6" si="2">D9+D12+D15+D18+D21+D24+D27+D30+D33+D36+D39+D42+D45+D48+D51+D54+D57+D60+D63+D66+D69+D72</f>
        <v>1310</v>
      </c>
      <c r="E6" s="23">
        <f t="shared" si="2"/>
        <v>84</v>
      </c>
      <c r="F6" s="23">
        <f t="shared" si="2"/>
        <v>64</v>
      </c>
      <c r="G6" s="23">
        <f t="shared" si="2"/>
        <v>43</v>
      </c>
      <c r="H6" s="23">
        <f t="shared" si="2"/>
        <v>34</v>
      </c>
      <c r="I6" s="23">
        <f t="shared" si="2"/>
        <v>31</v>
      </c>
      <c r="J6" s="23">
        <f t="shared" si="2"/>
        <v>33</v>
      </c>
      <c r="K6" s="23">
        <f t="shared" si="2"/>
        <v>19</v>
      </c>
      <c r="L6" s="23">
        <f t="shared" si="2"/>
        <v>20</v>
      </c>
      <c r="M6" s="23">
        <f t="shared" si="2"/>
        <v>19</v>
      </c>
      <c r="N6" s="23">
        <f t="shared" si="2"/>
        <v>13</v>
      </c>
      <c r="O6" s="23">
        <f t="shared" si="2"/>
        <v>20</v>
      </c>
      <c r="P6" s="23">
        <f t="shared" si="2"/>
        <v>12</v>
      </c>
      <c r="Q6" s="23">
        <f t="shared" si="2"/>
        <v>14</v>
      </c>
      <c r="R6" s="23">
        <f t="shared" si="2"/>
        <v>17</v>
      </c>
      <c r="S6" s="23">
        <f t="shared" si="2"/>
        <v>13</v>
      </c>
      <c r="T6" s="23">
        <f t="shared" si="2"/>
        <v>9</v>
      </c>
      <c r="U6" s="24">
        <f t="shared" si="2"/>
        <v>15</v>
      </c>
    </row>
    <row r="7" spans="1:21" s="11" customFormat="1" ht="14.1" customHeight="1">
      <c r="A7" s="14"/>
      <c r="B7" s="15" t="s">
        <v>27</v>
      </c>
      <c r="C7" s="25">
        <f t="shared" si="0"/>
        <v>1574</v>
      </c>
      <c r="D7" s="25">
        <f t="shared" ref="D7:U7" si="3">D10+D13+D16+D19+D22+D25+D28+D31+D34+D37+D40+D43+D46+D49+D52+D55+D58+D61+D64+D67+D70+D73</f>
        <v>1120</v>
      </c>
      <c r="E7" s="25">
        <f t="shared" si="3"/>
        <v>91</v>
      </c>
      <c r="F7" s="25">
        <f t="shared" si="3"/>
        <v>62</v>
      </c>
      <c r="G7" s="25">
        <f t="shared" si="3"/>
        <v>44</v>
      </c>
      <c r="H7" s="25">
        <f t="shared" si="3"/>
        <v>32</v>
      </c>
      <c r="I7" s="25">
        <f t="shared" si="3"/>
        <v>31</v>
      </c>
      <c r="J7" s="25">
        <f t="shared" si="3"/>
        <v>25</v>
      </c>
      <c r="K7" s="25">
        <f t="shared" si="3"/>
        <v>25</v>
      </c>
      <c r="L7" s="25">
        <f t="shared" si="3"/>
        <v>21</v>
      </c>
      <c r="M7" s="25">
        <f t="shared" si="3"/>
        <v>16</v>
      </c>
      <c r="N7" s="25">
        <f t="shared" si="3"/>
        <v>19</v>
      </c>
      <c r="O7" s="25">
        <f t="shared" si="3"/>
        <v>14</v>
      </c>
      <c r="P7" s="25">
        <f t="shared" si="3"/>
        <v>15</v>
      </c>
      <c r="Q7" s="25">
        <f t="shared" si="3"/>
        <v>11</v>
      </c>
      <c r="R7" s="25">
        <f t="shared" si="3"/>
        <v>6</v>
      </c>
      <c r="S7" s="25">
        <f t="shared" si="3"/>
        <v>18</v>
      </c>
      <c r="T7" s="25">
        <f t="shared" si="3"/>
        <v>10</v>
      </c>
      <c r="U7" s="26">
        <f t="shared" si="3"/>
        <v>14</v>
      </c>
    </row>
    <row r="8" spans="1:21" s="11" customFormat="1" ht="14.1" customHeight="1">
      <c r="A8" s="12"/>
      <c r="B8" s="13" t="s">
        <v>24</v>
      </c>
      <c r="C8" s="21">
        <f t="shared" si="0"/>
        <v>529</v>
      </c>
      <c r="D8" s="21">
        <v>355</v>
      </c>
      <c r="E8" s="21">
        <v>35</v>
      </c>
      <c r="F8" s="21">
        <v>23</v>
      </c>
      <c r="G8" s="21">
        <v>16</v>
      </c>
      <c r="H8" s="21">
        <v>14</v>
      </c>
      <c r="I8" s="21">
        <v>11</v>
      </c>
      <c r="J8" s="21">
        <v>10</v>
      </c>
      <c r="K8" s="21">
        <v>8</v>
      </c>
      <c r="L8" s="21">
        <v>7</v>
      </c>
      <c r="M8" s="21">
        <v>9</v>
      </c>
      <c r="N8" s="21">
        <v>8</v>
      </c>
      <c r="O8" s="21">
        <v>8</v>
      </c>
      <c r="P8" s="21">
        <v>6</v>
      </c>
      <c r="Q8" s="21">
        <v>5</v>
      </c>
      <c r="R8" s="21">
        <v>3</v>
      </c>
      <c r="S8" s="21">
        <v>2</v>
      </c>
      <c r="T8" s="21">
        <v>5</v>
      </c>
      <c r="U8" s="22">
        <v>4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270</v>
      </c>
      <c r="D9" s="23">
        <v>180</v>
      </c>
      <c r="E9" s="23">
        <v>17</v>
      </c>
      <c r="F9" s="23">
        <v>13</v>
      </c>
      <c r="G9" s="23">
        <v>7</v>
      </c>
      <c r="H9" s="23">
        <v>7</v>
      </c>
      <c r="I9" s="23">
        <v>6</v>
      </c>
      <c r="J9" s="23">
        <v>6</v>
      </c>
      <c r="K9" s="23">
        <v>3</v>
      </c>
      <c r="L9" s="23">
        <v>1</v>
      </c>
      <c r="M9" s="23">
        <v>6</v>
      </c>
      <c r="N9" s="23">
        <v>3</v>
      </c>
      <c r="O9" s="23">
        <v>6</v>
      </c>
      <c r="P9" s="23">
        <v>1</v>
      </c>
      <c r="Q9" s="23">
        <v>5</v>
      </c>
      <c r="R9" s="23">
        <v>3</v>
      </c>
      <c r="S9" s="23">
        <v>1</v>
      </c>
      <c r="T9" s="23">
        <v>3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259</v>
      </c>
      <c r="D10" s="25">
        <v>175</v>
      </c>
      <c r="E10" s="25">
        <v>18</v>
      </c>
      <c r="F10" s="25">
        <v>10</v>
      </c>
      <c r="G10" s="25">
        <v>9</v>
      </c>
      <c r="H10" s="25">
        <v>7</v>
      </c>
      <c r="I10" s="25">
        <v>5</v>
      </c>
      <c r="J10" s="25">
        <v>4</v>
      </c>
      <c r="K10" s="25">
        <v>5</v>
      </c>
      <c r="L10" s="25">
        <v>6</v>
      </c>
      <c r="M10" s="25">
        <v>3</v>
      </c>
      <c r="N10" s="25">
        <v>5</v>
      </c>
      <c r="O10" s="25">
        <v>2</v>
      </c>
      <c r="P10" s="25">
        <v>5</v>
      </c>
      <c r="Q10" s="25">
        <v>0</v>
      </c>
      <c r="R10" s="25">
        <v>0</v>
      </c>
      <c r="S10" s="25">
        <v>1</v>
      </c>
      <c r="T10" s="25">
        <v>2</v>
      </c>
      <c r="U10" s="26">
        <v>2</v>
      </c>
    </row>
    <row r="11" spans="1:21" s="11" customFormat="1" ht="14.1" customHeight="1">
      <c r="A11" s="12"/>
      <c r="B11" s="13" t="s">
        <v>24</v>
      </c>
      <c r="C11" s="21">
        <f t="shared" si="0"/>
        <v>358</v>
      </c>
      <c r="D11" s="21">
        <v>249</v>
      </c>
      <c r="E11" s="21">
        <v>16</v>
      </c>
      <c r="F11" s="21">
        <v>15</v>
      </c>
      <c r="G11" s="21">
        <v>14</v>
      </c>
      <c r="H11" s="21">
        <v>6</v>
      </c>
      <c r="I11" s="21">
        <v>5</v>
      </c>
      <c r="J11" s="21">
        <v>7</v>
      </c>
      <c r="K11" s="21">
        <v>8</v>
      </c>
      <c r="L11" s="21">
        <v>4</v>
      </c>
      <c r="M11" s="21">
        <v>3</v>
      </c>
      <c r="N11" s="21">
        <v>3</v>
      </c>
      <c r="O11" s="21">
        <v>3</v>
      </c>
      <c r="P11" s="21">
        <v>4</v>
      </c>
      <c r="Q11" s="21">
        <v>4</v>
      </c>
      <c r="R11" s="21">
        <v>4</v>
      </c>
      <c r="S11" s="21">
        <v>7</v>
      </c>
      <c r="T11" s="21">
        <v>3</v>
      </c>
      <c r="U11" s="22">
        <v>3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203</v>
      </c>
      <c r="D12" s="23">
        <v>149</v>
      </c>
      <c r="E12" s="23">
        <v>9</v>
      </c>
      <c r="F12" s="23">
        <v>9</v>
      </c>
      <c r="G12" s="23">
        <v>7</v>
      </c>
      <c r="H12" s="23">
        <v>2</v>
      </c>
      <c r="I12" s="23">
        <v>2</v>
      </c>
      <c r="J12" s="23">
        <v>4</v>
      </c>
      <c r="K12" s="23">
        <v>3</v>
      </c>
      <c r="L12" s="23">
        <v>2</v>
      </c>
      <c r="M12" s="23">
        <v>2</v>
      </c>
      <c r="N12" s="23">
        <v>2</v>
      </c>
      <c r="O12" s="23">
        <v>2</v>
      </c>
      <c r="P12" s="23">
        <v>2</v>
      </c>
      <c r="Q12" s="23">
        <v>2</v>
      </c>
      <c r="R12" s="23">
        <v>3</v>
      </c>
      <c r="S12" s="23">
        <v>2</v>
      </c>
      <c r="T12" s="23">
        <v>0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155</v>
      </c>
      <c r="D13" s="25">
        <v>100</v>
      </c>
      <c r="E13" s="25">
        <v>7</v>
      </c>
      <c r="F13" s="25">
        <v>6</v>
      </c>
      <c r="G13" s="25">
        <v>7</v>
      </c>
      <c r="H13" s="25">
        <v>4</v>
      </c>
      <c r="I13" s="25">
        <v>3</v>
      </c>
      <c r="J13" s="25">
        <v>3</v>
      </c>
      <c r="K13" s="25">
        <v>5</v>
      </c>
      <c r="L13" s="25">
        <v>2</v>
      </c>
      <c r="M13" s="25">
        <v>1</v>
      </c>
      <c r="N13" s="25">
        <v>1</v>
      </c>
      <c r="O13" s="25">
        <v>1</v>
      </c>
      <c r="P13" s="25">
        <v>2</v>
      </c>
      <c r="Q13" s="25">
        <v>2</v>
      </c>
      <c r="R13" s="25">
        <v>1</v>
      </c>
      <c r="S13" s="25">
        <v>5</v>
      </c>
      <c r="T13" s="25">
        <v>3</v>
      </c>
      <c r="U13" s="26">
        <v>2</v>
      </c>
    </row>
    <row r="14" spans="1:21" s="11" customFormat="1" ht="14.1" customHeight="1">
      <c r="A14" s="16"/>
      <c r="B14" s="13" t="s">
        <v>24</v>
      </c>
      <c r="C14" s="21">
        <f t="shared" si="0"/>
        <v>439</v>
      </c>
      <c r="D14" s="21">
        <v>322</v>
      </c>
      <c r="E14" s="21">
        <v>21</v>
      </c>
      <c r="F14" s="21">
        <v>11</v>
      </c>
      <c r="G14" s="21">
        <v>9</v>
      </c>
      <c r="H14" s="21">
        <v>12</v>
      </c>
      <c r="I14" s="21">
        <v>8</v>
      </c>
      <c r="J14" s="21">
        <v>9</v>
      </c>
      <c r="K14" s="21">
        <v>4</v>
      </c>
      <c r="L14" s="21">
        <v>10</v>
      </c>
      <c r="M14" s="21">
        <v>6</v>
      </c>
      <c r="N14" s="21">
        <v>6</v>
      </c>
      <c r="O14" s="21">
        <v>4</v>
      </c>
      <c r="P14" s="21">
        <v>3</v>
      </c>
      <c r="Q14" s="21">
        <v>2</v>
      </c>
      <c r="R14" s="21">
        <v>4</v>
      </c>
      <c r="S14" s="21">
        <v>4</v>
      </c>
      <c r="T14" s="21">
        <v>1</v>
      </c>
      <c r="U14" s="22">
        <v>3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235</v>
      </c>
      <c r="D15" s="23">
        <v>165</v>
      </c>
      <c r="E15" s="23">
        <v>15</v>
      </c>
      <c r="F15" s="23">
        <v>4</v>
      </c>
      <c r="G15" s="23">
        <v>6</v>
      </c>
      <c r="H15" s="23">
        <v>8</v>
      </c>
      <c r="I15" s="23">
        <v>4</v>
      </c>
      <c r="J15" s="23">
        <v>5</v>
      </c>
      <c r="K15" s="23">
        <v>4</v>
      </c>
      <c r="L15" s="23">
        <v>4</v>
      </c>
      <c r="M15" s="23">
        <v>5</v>
      </c>
      <c r="N15" s="23">
        <v>4</v>
      </c>
      <c r="O15" s="23">
        <v>2</v>
      </c>
      <c r="P15" s="23">
        <v>2</v>
      </c>
      <c r="Q15" s="23">
        <v>1</v>
      </c>
      <c r="R15" s="23">
        <v>3</v>
      </c>
      <c r="S15" s="23">
        <v>1</v>
      </c>
      <c r="T15" s="23">
        <v>0</v>
      </c>
      <c r="U15" s="24">
        <v>2</v>
      </c>
    </row>
    <row r="16" spans="1:21" s="11" customFormat="1" ht="14.1" customHeight="1">
      <c r="A16" s="17"/>
      <c r="B16" s="15" t="s">
        <v>27</v>
      </c>
      <c r="C16" s="25">
        <f t="shared" si="0"/>
        <v>204</v>
      </c>
      <c r="D16" s="25">
        <v>157</v>
      </c>
      <c r="E16" s="25">
        <v>6</v>
      </c>
      <c r="F16" s="25">
        <v>7</v>
      </c>
      <c r="G16" s="25">
        <v>3</v>
      </c>
      <c r="H16" s="25">
        <v>4</v>
      </c>
      <c r="I16" s="25">
        <v>4</v>
      </c>
      <c r="J16" s="25">
        <v>4</v>
      </c>
      <c r="K16" s="25">
        <v>0</v>
      </c>
      <c r="L16" s="25">
        <v>6</v>
      </c>
      <c r="M16" s="25">
        <v>1</v>
      </c>
      <c r="N16" s="25">
        <v>2</v>
      </c>
      <c r="O16" s="25">
        <v>2</v>
      </c>
      <c r="P16" s="25">
        <v>1</v>
      </c>
      <c r="Q16" s="25">
        <v>1</v>
      </c>
      <c r="R16" s="25">
        <v>1</v>
      </c>
      <c r="S16" s="25">
        <v>3</v>
      </c>
      <c r="T16" s="25">
        <v>1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419</v>
      </c>
      <c r="D17" s="21">
        <v>321</v>
      </c>
      <c r="E17" s="21">
        <v>23</v>
      </c>
      <c r="F17" s="21">
        <v>10</v>
      </c>
      <c r="G17" s="21">
        <v>16</v>
      </c>
      <c r="H17" s="21">
        <v>5</v>
      </c>
      <c r="I17" s="21">
        <v>6</v>
      </c>
      <c r="J17" s="21">
        <v>7</v>
      </c>
      <c r="K17" s="21">
        <v>4</v>
      </c>
      <c r="L17" s="21">
        <v>7</v>
      </c>
      <c r="M17" s="21">
        <v>3</v>
      </c>
      <c r="N17" s="21">
        <v>1</v>
      </c>
      <c r="O17" s="21">
        <v>3</v>
      </c>
      <c r="P17" s="21">
        <v>2</v>
      </c>
      <c r="Q17" s="21">
        <v>2</v>
      </c>
      <c r="R17" s="21">
        <v>2</v>
      </c>
      <c r="S17" s="21">
        <v>2</v>
      </c>
      <c r="T17" s="21">
        <v>1</v>
      </c>
      <c r="U17" s="22">
        <v>4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227</v>
      </c>
      <c r="D18" s="23">
        <v>178</v>
      </c>
      <c r="E18" s="23">
        <v>10</v>
      </c>
      <c r="F18" s="23">
        <v>4</v>
      </c>
      <c r="G18" s="23">
        <v>7</v>
      </c>
      <c r="H18" s="23">
        <v>5</v>
      </c>
      <c r="I18" s="23">
        <v>3</v>
      </c>
      <c r="J18" s="23">
        <v>5</v>
      </c>
      <c r="K18" s="23">
        <v>1</v>
      </c>
      <c r="L18" s="23">
        <v>5</v>
      </c>
      <c r="M18" s="23">
        <v>1</v>
      </c>
      <c r="N18" s="23">
        <v>1</v>
      </c>
      <c r="O18" s="23">
        <v>1</v>
      </c>
      <c r="P18" s="23">
        <v>1</v>
      </c>
      <c r="Q18" s="23">
        <v>1</v>
      </c>
      <c r="R18" s="23">
        <v>1</v>
      </c>
      <c r="S18" s="23">
        <v>1</v>
      </c>
      <c r="T18" s="23">
        <v>0</v>
      </c>
      <c r="U18" s="24">
        <v>2</v>
      </c>
    </row>
    <row r="19" spans="1:21" s="11" customFormat="1" ht="14.1" customHeight="1">
      <c r="A19" s="14"/>
      <c r="B19" s="15" t="s">
        <v>27</v>
      </c>
      <c r="C19" s="25">
        <f t="shared" si="0"/>
        <v>192</v>
      </c>
      <c r="D19" s="25">
        <v>143</v>
      </c>
      <c r="E19" s="25">
        <v>13</v>
      </c>
      <c r="F19" s="25">
        <v>6</v>
      </c>
      <c r="G19" s="25">
        <v>9</v>
      </c>
      <c r="H19" s="25">
        <v>0</v>
      </c>
      <c r="I19" s="25">
        <v>3</v>
      </c>
      <c r="J19" s="25">
        <v>2</v>
      </c>
      <c r="K19" s="25">
        <v>3</v>
      </c>
      <c r="L19" s="25">
        <v>2</v>
      </c>
      <c r="M19" s="25">
        <v>2</v>
      </c>
      <c r="N19" s="25">
        <v>0</v>
      </c>
      <c r="O19" s="25">
        <v>2</v>
      </c>
      <c r="P19" s="25">
        <v>1</v>
      </c>
      <c r="Q19" s="25">
        <v>1</v>
      </c>
      <c r="R19" s="25">
        <v>1</v>
      </c>
      <c r="S19" s="25">
        <v>1</v>
      </c>
      <c r="T19" s="25">
        <v>1</v>
      </c>
      <c r="U19" s="26">
        <v>2</v>
      </c>
    </row>
    <row r="20" spans="1:21" s="11" customFormat="1" ht="14.1" customHeight="1">
      <c r="A20" s="12"/>
      <c r="B20" s="13" t="s">
        <v>24</v>
      </c>
      <c r="C20" s="21">
        <f t="shared" si="0"/>
        <v>219</v>
      </c>
      <c r="D20" s="21">
        <v>163</v>
      </c>
      <c r="E20" s="21">
        <v>5</v>
      </c>
      <c r="F20" s="21">
        <v>10</v>
      </c>
      <c r="G20" s="21">
        <v>4</v>
      </c>
      <c r="H20" s="21">
        <v>8</v>
      </c>
      <c r="I20" s="21">
        <v>5</v>
      </c>
      <c r="J20" s="21">
        <v>1</v>
      </c>
      <c r="K20" s="21">
        <v>2</v>
      </c>
      <c r="L20" s="21">
        <v>3</v>
      </c>
      <c r="M20" s="21">
        <v>1</v>
      </c>
      <c r="N20" s="21">
        <v>1</v>
      </c>
      <c r="O20" s="21">
        <v>2</v>
      </c>
      <c r="P20" s="21">
        <v>1</v>
      </c>
      <c r="Q20" s="21">
        <v>1</v>
      </c>
      <c r="R20" s="21">
        <v>4</v>
      </c>
      <c r="S20" s="21">
        <v>3</v>
      </c>
      <c r="T20" s="21">
        <v>1</v>
      </c>
      <c r="U20" s="22">
        <v>4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117</v>
      </c>
      <c r="D21" s="23">
        <v>87</v>
      </c>
      <c r="E21" s="23">
        <v>3</v>
      </c>
      <c r="F21" s="23">
        <v>7</v>
      </c>
      <c r="G21" s="23">
        <v>1</v>
      </c>
      <c r="H21" s="23">
        <v>4</v>
      </c>
      <c r="I21" s="23">
        <v>1</v>
      </c>
      <c r="J21" s="23">
        <v>0</v>
      </c>
      <c r="K21" s="23">
        <v>0</v>
      </c>
      <c r="L21" s="23">
        <v>3</v>
      </c>
      <c r="M21" s="23">
        <v>1</v>
      </c>
      <c r="N21" s="23">
        <v>1</v>
      </c>
      <c r="O21" s="23">
        <v>2</v>
      </c>
      <c r="P21" s="23">
        <v>0</v>
      </c>
      <c r="Q21" s="23">
        <v>1</v>
      </c>
      <c r="R21" s="23">
        <v>2</v>
      </c>
      <c r="S21" s="23">
        <v>2</v>
      </c>
      <c r="T21" s="23">
        <v>0</v>
      </c>
      <c r="U21" s="24">
        <v>2</v>
      </c>
    </row>
    <row r="22" spans="1:21" s="11" customFormat="1" ht="14.1" customHeight="1">
      <c r="A22" s="14"/>
      <c r="B22" s="15" t="s">
        <v>27</v>
      </c>
      <c r="C22" s="25">
        <f t="shared" si="0"/>
        <v>102</v>
      </c>
      <c r="D22" s="25">
        <v>76</v>
      </c>
      <c r="E22" s="25">
        <v>2</v>
      </c>
      <c r="F22" s="25">
        <v>3</v>
      </c>
      <c r="G22" s="25">
        <v>3</v>
      </c>
      <c r="H22" s="25">
        <v>4</v>
      </c>
      <c r="I22" s="25">
        <v>4</v>
      </c>
      <c r="J22" s="25">
        <v>1</v>
      </c>
      <c r="K22" s="25">
        <v>2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2</v>
      </c>
      <c r="S22" s="25">
        <v>1</v>
      </c>
      <c r="T22" s="25">
        <v>1</v>
      </c>
      <c r="U22" s="26">
        <v>2</v>
      </c>
    </row>
    <row r="23" spans="1:21" s="11" customFormat="1" ht="14.1" customHeight="1">
      <c r="A23" s="12"/>
      <c r="B23" s="13" t="s">
        <v>24</v>
      </c>
      <c r="C23" s="21">
        <f t="shared" si="0"/>
        <v>363</v>
      </c>
      <c r="D23" s="21">
        <v>270</v>
      </c>
      <c r="E23" s="21">
        <v>20</v>
      </c>
      <c r="F23" s="21">
        <v>19</v>
      </c>
      <c r="G23" s="21">
        <v>8</v>
      </c>
      <c r="H23" s="21">
        <v>8</v>
      </c>
      <c r="I23" s="21">
        <v>5</v>
      </c>
      <c r="J23" s="21">
        <v>4</v>
      </c>
      <c r="K23" s="21">
        <v>4</v>
      </c>
      <c r="L23" s="21">
        <v>1</v>
      </c>
      <c r="M23" s="21">
        <v>4</v>
      </c>
      <c r="N23" s="21">
        <v>3</v>
      </c>
      <c r="O23" s="21">
        <v>2</v>
      </c>
      <c r="P23" s="21">
        <v>2</v>
      </c>
      <c r="Q23" s="21">
        <v>5</v>
      </c>
      <c r="R23" s="21">
        <v>0</v>
      </c>
      <c r="S23" s="21">
        <v>4</v>
      </c>
      <c r="T23" s="21">
        <v>2</v>
      </c>
      <c r="U23" s="22">
        <v>2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190</v>
      </c>
      <c r="D24" s="23">
        <v>147</v>
      </c>
      <c r="E24" s="23">
        <v>8</v>
      </c>
      <c r="F24" s="23">
        <v>10</v>
      </c>
      <c r="G24" s="23">
        <v>4</v>
      </c>
      <c r="H24" s="23">
        <v>3</v>
      </c>
      <c r="I24" s="23">
        <v>4</v>
      </c>
      <c r="J24" s="23">
        <v>2</v>
      </c>
      <c r="K24" s="23">
        <v>3</v>
      </c>
      <c r="L24" s="23">
        <v>1</v>
      </c>
      <c r="M24" s="23">
        <v>1</v>
      </c>
      <c r="N24" s="23">
        <v>1</v>
      </c>
      <c r="O24" s="23">
        <v>1</v>
      </c>
      <c r="P24" s="23">
        <v>0</v>
      </c>
      <c r="Q24" s="23">
        <v>1</v>
      </c>
      <c r="R24" s="23">
        <v>0</v>
      </c>
      <c r="S24" s="23">
        <v>1</v>
      </c>
      <c r="T24" s="23">
        <v>2</v>
      </c>
      <c r="U24" s="24">
        <v>1</v>
      </c>
    </row>
    <row r="25" spans="1:21" s="11" customFormat="1" ht="14.1" customHeight="1">
      <c r="A25" s="14"/>
      <c r="B25" s="15" t="s">
        <v>27</v>
      </c>
      <c r="C25" s="25">
        <f t="shared" si="0"/>
        <v>173</v>
      </c>
      <c r="D25" s="25">
        <v>123</v>
      </c>
      <c r="E25" s="25">
        <v>12</v>
      </c>
      <c r="F25" s="25">
        <v>9</v>
      </c>
      <c r="G25" s="25">
        <v>4</v>
      </c>
      <c r="H25" s="25">
        <v>5</v>
      </c>
      <c r="I25" s="25">
        <v>1</v>
      </c>
      <c r="J25" s="25">
        <v>2</v>
      </c>
      <c r="K25" s="25">
        <v>1</v>
      </c>
      <c r="L25" s="25">
        <v>0</v>
      </c>
      <c r="M25" s="25">
        <v>3</v>
      </c>
      <c r="N25" s="25">
        <v>2</v>
      </c>
      <c r="O25" s="25">
        <v>1</v>
      </c>
      <c r="P25" s="25">
        <v>2</v>
      </c>
      <c r="Q25" s="25">
        <v>4</v>
      </c>
      <c r="R25" s="25">
        <v>0</v>
      </c>
      <c r="S25" s="25">
        <v>3</v>
      </c>
      <c r="T25" s="25">
        <v>0</v>
      </c>
      <c r="U25" s="26">
        <v>1</v>
      </c>
    </row>
    <row r="26" spans="1:21" s="11" customFormat="1" ht="14.1" customHeight="1">
      <c r="A26" s="12"/>
      <c r="B26" s="13" t="s">
        <v>24</v>
      </c>
      <c r="C26" s="21">
        <f t="shared" si="0"/>
        <v>59</v>
      </c>
      <c r="D26" s="21">
        <v>44</v>
      </c>
      <c r="E26" s="21">
        <v>4</v>
      </c>
      <c r="F26" s="21">
        <v>2</v>
      </c>
      <c r="G26" s="21">
        <v>2</v>
      </c>
      <c r="H26" s="21">
        <v>1</v>
      </c>
      <c r="I26" s="21">
        <v>0</v>
      </c>
      <c r="J26" s="21">
        <v>0</v>
      </c>
      <c r="K26" s="21">
        <v>1</v>
      </c>
      <c r="L26" s="21">
        <v>0</v>
      </c>
      <c r="M26" s="21">
        <v>0</v>
      </c>
      <c r="N26" s="21">
        <v>1</v>
      </c>
      <c r="O26" s="21">
        <v>2</v>
      </c>
      <c r="P26" s="21">
        <v>1</v>
      </c>
      <c r="Q26" s="21">
        <v>0</v>
      </c>
      <c r="R26" s="21">
        <v>0</v>
      </c>
      <c r="S26" s="21">
        <v>1</v>
      </c>
      <c r="T26" s="21">
        <v>0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32</v>
      </c>
      <c r="D27" s="23">
        <v>23</v>
      </c>
      <c r="E27" s="23">
        <v>2</v>
      </c>
      <c r="F27" s="23">
        <v>1</v>
      </c>
      <c r="G27" s="23">
        <v>2</v>
      </c>
      <c r="H27" s="23">
        <v>0</v>
      </c>
      <c r="I27" s="23">
        <v>0</v>
      </c>
      <c r="J27" s="23">
        <v>0</v>
      </c>
      <c r="K27" s="23">
        <v>1</v>
      </c>
      <c r="L27" s="23">
        <v>0</v>
      </c>
      <c r="M27" s="23">
        <v>0</v>
      </c>
      <c r="N27" s="23">
        <v>0</v>
      </c>
      <c r="O27" s="23">
        <v>1</v>
      </c>
      <c r="P27" s="23">
        <v>1</v>
      </c>
      <c r="Q27" s="23">
        <v>0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27</v>
      </c>
      <c r="D28" s="25">
        <v>21</v>
      </c>
      <c r="E28" s="25">
        <v>2</v>
      </c>
      <c r="F28" s="25">
        <v>1</v>
      </c>
      <c r="G28" s="25">
        <v>0</v>
      </c>
      <c r="H28" s="25">
        <v>1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1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95</v>
      </c>
      <c r="D29" s="21">
        <v>63</v>
      </c>
      <c r="E29" s="21">
        <v>3</v>
      </c>
      <c r="F29" s="21">
        <v>4</v>
      </c>
      <c r="G29" s="21">
        <v>3</v>
      </c>
      <c r="H29" s="21">
        <v>3</v>
      </c>
      <c r="I29" s="21">
        <v>6</v>
      </c>
      <c r="J29" s="21">
        <v>1</v>
      </c>
      <c r="K29" s="21">
        <v>1</v>
      </c>
      <c r="L29" s="21">
        <v>0</v>
      </c>
      <c r="M29" s="21">
        <v>2</v>
      </c>
      <c r="N29" s="21">
        <v>1</v>
      </c>
      <c r="O29" s="21">
        <v>3</v>
      </c>
      <c r="P29" s="21">
        <v>1</v>
      </c>
      <c r="Q29" s="21">
        <v>0</v>
      </c>
      <c r="R29" s="21">
        <v>2</v>
      </c>
      <c r="S29" s="21">
        <v>1</v>
      </c>
      <c r="T29" s="21">
        <v>0</v>
      </c>
      <c r="U29" s="22">
        <v>1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41</v>
      </c>
      <c r="D30" s="23">
        <v>27</v>
      </c>
      <c r="E30" s="23">
        <v>1</v>
      </c>
      <c r="F30" s="23">
        <v>2</v>
      </c>
      <c r="G30" s="23">
        <v>0</v>
      </c>
      <c r="H30" s="23">
        <v>3</v>
      </c>
      <c r="I30" s="23">
        <v>3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1</v>
      </c>
      <c r="P30" s="23">
        <v>0</v>
      </c>
      <c r="Q30" s="23">
        <v>0</v>
      </c>
      <c r="R30" s="23">
        <v>2</v>
      </c>
      <c r="S30" s="23">
        <v>1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54</v>
      </c>
      <c r="D31" s="25">
        <v>36</v>
      </c>
      <c r="E31" s="25">
        <v>2</v>
      </c>
      <c r="F31" s="25">
        <v>2</v>
      </c>
      <c r="G31" s="25">
        <v>3</v>
      </c>
      <c r="H31" s="25">
        <v>0</v>
      </c>
      <c r="I31" s="25">
        <v>3</v>
      </c>
      <c r="J31" s="25">
        <v>0</v>
      </c>
      <c r="K31" s="25">
        <v>1</v>
      </c>
      <c r="L31" s="25">
        <v>0</v>
      </c>
      <c r="M31" s="25">
        <v>2</v>
      </c>
      <c r="N31" s="25">
        <v>1</v>
      </c>
      <c r="O31" s="25">
        <v>2</v>
      </c>
      <c r="P31" s="25">
        <v>1</v>
      </c>
      <c r="Q31" s="25">
        <v>0</v>
      </c>
      <c r="R31" s="25">
        <v>0</v>
      </c>
      <c r="S31" s="25">
        <v>0</v>
      </c>
      <c r="T31" s="25">
        <v>0</v>
      </c>
      <c r="U31" s="26">
        <v>1</v>
      </c>
    </row>
    <row r="32" spans="1:21" s="11" customFormat="1" ht="14.1" customHeight="1">
      <c r="A32" s="12"/>
      <c r="B32" s="13" t="s">
        <v>24</v>
      </c>
      <c r="C32" s="21">
        <f t="shared" si="0"/>
        <v>53</v>
      </c>
      <c r="D32" s="21">
        <v>41</v>
      </c>
      <c r="E32" s="21">
        <v>1</v>
      </c>
      <c r="F32" s="21">
        <v>5</v>
      </c>
      <c r="G32" s="21">
        <v>1</v>
      </c>
      <c r="H32" s="21">
        <v>0</v>
      </c>
      <c r="I32" s="21">
        <v>2</v>
      </c>
      <c r="J32" s="21">
        <v>0</v>
      </c>
      <c r="K32" s="21">
        <v>1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1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25</v>
      </c>
      <c r="D33" s="23">
        <v>20</v>
      </c>
      <c r="E33" s="23">
        <v>1</v>
      </c>
      <c r="F33" s="23">
        <v>2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1</v>
      </c>
    </row>
    <row r="34" spans="1:21" s="11" customFormat="1" ht="14.1" customHeight="1">
      <c r="A34" s="14"/>
      <c r="B34" s="15" t="s">
        <v>27</v>
      </c>
      <c r="C34" s="25">
        <f t="shared" si="0"/>
        <v>28</v>
      </c>
      <c r="D34" s="25">
        <v>21</v>
      </c>
      <c r="E34" s="25">
        <v>0</v>
      </c>
      <c r="F34" s="25">
        <v>3</v>
      </c>
      <c r="G34" s="25">
        <v>1</v>
      </c>
      <c r="H34" s="25">
        <v>0</v>
      </c>
      <c r="I34" s="25">
        <v>2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162</v>
      </c>
      <c r="D35" s="21">
        <v>120</v>
      </c>
      <c r="E35" s="21">
        <v>9</v>
      </c>
      <c r="F35" s="21">
        <v>1</v>
      </c>
      <c r="G35" s="21">
        <v>1</v>
      </c>
      <c r="H35" s="21">
        <v>3</v>
      </c>
      <c r="I35" s="21">
        <v>2</v>
      </c>
      <c r="J35" s="21">
        <v>5</v>
      </c>
      <c r="K35" s="21">
        <v>4</v>
      </c>
      <c r="L35" s="21">
        <v>1</v>
      </c>
      <c r="M35" s="21">
        <v>1</v>
      </c>
      <c r="N35" s="21">
        <v>2</v>
      </c>
      <c r="O35" s="21">
        <v>2</v>
      </c>
      <c r="P35" s="21">
        <v>2</v>
      </c>
      <c r="Q35" s="21">
        <v>2</v>
      </c>
      <c r="R35" s="21">
        <v>3</v>
      </c>
      <c r="S35" s="21">
        <v>2</v>
      </c>
      <c r="T35" s="21">
        <v>0</v>
      </c>
      <c r="U35" s="22">
        <v>2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82</v>
      </c>
      <c r="D36" s="23">
        <v>61</v>
      </c>
      <c r="E36" s="23">
        <v>3</v>
      </c>
      <c r="F36" s="23">
        <v>1</v>
      </c>
      <c r="G36" s="23">
        <v>1</v>
      </c>
      <c r="H36" s="23">
        <v>1</v>
      </c>
      <c r="I36" s="23">
        <v>0</v>
      </c>
      <c r="J36" s="23">
        <v>4</v>
      </c>
      <c r="K36" s="23">
        <v>2</v>
      </c>
      <c r="L36" s="23">
        <v>0</v>
      </c>
      <c r="M36" s="23">
        <v>0</v>
      </c>
      <c r="N36" s="23">
        <v>0</v>
      </c>
      <c r="O36" s="23">
        <v>2</v>
      </c>
      <c r="P36" s="23">
        <v>2</v>
      </c>
      <c r="Q36" s="23">
        <v>0</v>
      </c>
      <c r="R36" s="23">
        <v>2</v>
      </c>
      <c r="S36" s="23">
        <v>2</v>
      </c>
      <c r="T36" s="23">
        <v>0</v>
      </c>
      <c r="U36" s="24">
        <v>1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80</v>
      </c>
      <c r="D37" s="25">
        <v>59</v>
      </c>
      <c r="E37" s="25">
        <v>6</v>
      </c>
      <c r="F37" s="25">
        <v>0</v>
      </c>
      <c r="G37" s="25">
        <v>0</v>
      </c>
      <c r="H37" s="25">
        <v>2</v>
      </c>
      <c r="I37" s="25">
        <v>2</v>
      </c>
      <c r="J37" s="25">
        <v>1</v>
      </c>
      <c r="K37" s="25">
        <v>2</v>
      </c>
      <c r="L37" s="25">
        <v>1</v>
      </c>
      <c r="M37" s="25">
        <v>1</v>
      </c>
      <c r="N37" s="25">
        <v>2</v>
      </c>
      <c r="O37" s="25">
        <v>0</v>
      </c>
      <c r="P37" s="25">
        <v>0</v>
      </c>
      <c r="Q37" s="25">
        <v>2</v>
      </c>
      <c r="R37" s="25">
        <v>1</v>
      </c>
      <c r="S37" s="25">
        <v>0</v>
      </c>
      <c r="T37" s="25">
        <v>0</v>
      </c>
      <c r="U37" s="26">
        <v>1</v>
      </c>
    </row>
    <row r="38" spans="1:21" s="11" customFormat="1" ht="14.1" customHeight="1">
      <c r="A38" s="12"/>
      <c r="B38" s="13" t="s">
        <v>24</v>
      </c>
      <c r="C38" s="21">
        <f t="shared" si="4"/>
        <v>78</v>
      </c>
      <c r="D38" s="21">
        <v>64</v>
      </c>
      <c r="E38" s="21">
        <v>5</v>
      </c>
      <c r="F38" s="21">
        <v>2</v>
      </c>
      <c r="G38" s="21">
        <v>2</v>
      </c>
      <c r="H38" s="21">
        <v>1</v>
      </c>
      <c r="I38" s="21">
        <v>1</v>
      </c>
      <c r="J38" s="21">
        <v>2</v>
      </c>
      <c r="K38" s="21">
        <v>1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47</v>
      </c>
      <c r="D39" s="23">
        <v>40</v>
      </c>
      <c r="E39" s="23">
        <v>4</v>
      </c>
      <c r="F39" s="23">
        <v>0</v>
      </c>
      <c r="G39" s="23">
        <v>1</v>
      </c>
      <c r="H39" s="23">
        <v>0</v>
      </c>
      <c r="I39" s="23">
        <v>0</v>
      </c>
      <c r="J39" s="23">
        <v>1</v>
      </c>
      <c r="K39" s="23">
        <v>1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31</v>
      </c>
      <c r="D40" s="25">
        <v>24</v>
      </c>
      <c r="E40" s="25">
        <v>1</v>
      </c>
      <c r="F40" s="25">
        <v>2</v>
      </c>
      <c r="G40" s="25">
        <v>1</v>
      </c>
      <c r="H40" s="25">
        <v>1</v>
      </c>
      <c r="I40" s="25">
        <v>1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83</v>
      </c>
      <c r="D41" s="21">
        <v>57</v>
      </c>
      <c r="E41" s="21">
        <v>5</v>
      </c>
      <c r="F41" s="21">
        <v>5</v>
      </c>
      <c r="G41" s="21">
        <v>2</v>
      </c>
      <c r="H41" s="21">
        <v>1</v>
      </c>
      <c r="I41" s="21">
        <v>0</v>
      </c>
      <c r="J41" s="21">
        <v>2</v>
      </c>
      <c r="K41" s="21">
        <v>0</v>
      </c>
      <c r="L41" s="21">
        <v>1</v>
      </c>
      <c r="M41" s="21">
        <v>2</v>
      </c>
      <c r="N41" s="21">
        <v>1</v>
      </c>
      <c r="O41" s="21">
        <v>2</v>
      </c>
      <c r="P41" s="21">
        <v>2</v>
      </c>
      <c r="Q41" s="21">
        <v>2</v>
      </c>
      <c r="R41" s="21">
        <v>0</v>
      </c>
      <c r="S41" s="21">
        <v>0</v>
      </c>
      <c r="T41" s="21">
        <v>0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48</v>
      </c>
      <c r="D42" s="23">
        <v>36</v>
      </c>
      <c r="E42" s="23">
        <v>1</v>
      </c>
      <c r="F42" s="23">
        <v>3</v>
      </c>
      <c r="G42" s="23">
        <v>2</v>
      </c>
      <c r="H42" s="23">
        <v>0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0</v>
      </c>
      <c r="O42" s="23">
        <v>0</v>
      </c>
      <c r="P42" s="23">
        <v>1</v>
      </c>
      <c r="Q42" s="23">
        <v>2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4.1" customHeight="1">
      <c r="A43" s="14"/>
      <c r="B43" s="15" t="s">
        <v>27</v>
      </c>
      <c r="C43" s="25">
        <f t="shared" si="4"/>
        <v>35</v>
      </c>
      <c r="D43" s="25">
        <v>21</v>
      </c>
      <c r="E43" s="25">
        <v>4</v>
      </c>
      <c r="F43" s="25">
        <v>2</v>
      </c>
      <c r="G43" s="25">
        <v>0</v>
      </c>
      <c r="H43" s="25">
        <v>1</v>
      </c>
      <c r="I43" s="25">
        <v>0</v>
      </c>
      <c r="J43" s="25">
        <v>1</v>
      </c>
      <c r="K43" s="25">
        <v>0</v>
      </c>
      <c r="L43" s="25">
        <v>0</v>
      </c>
      <c r="M43" s="25">
        <v>2</v>
      </c>
      <c r="N43" s="25">
        <v>1</v>
      </c>
      <c r="O43" s="25">
        <v>2</v>
      </c>
      <c r="P43" s="25">
        <v>1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59</v>
      </c>
      <c r="D44" s="21">
        <v>42</v>
      </c>
      <c r="E44" s="21">
        <v>6</v>
      </c>
      <c r="F44" s="21">
        <v>3</v>
      </c>
      <c r="G44" s="21">
        <v>2</v>
      </c>
      <c r="H44" s="21">
        <v>0</v>
      </c>
      <c r="I44" s="21">
        <v>3</v>
      </c>
      <c r="J44" s="21">
        <v>1</v>
      </c>
      <c r="K44" s="21">
        <v>1</v>
      </c>
      <c r="L44" s="21">
        <v>0</v>
      </c>
      <c r="M44" s="21">
        <v>0</v>
      </c>
      <c r="N44" s="21">
        <v>1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27</v>
      </c>
      <c r="D45" s="23">
        <v>20</v>
      </c>
      <c r="E45" s="23">
        <v>1</v>
      </c>
      <c r="F45" s="23">
        <v>1</v>
      </c>
      <c r="G45" s="23">
        <v>2</v>
      </c>
      <c r="H45" s="23">
        <v>0</v>
      </c>
      <c r="I45" s="23">
        <v>2</v>
      </c>
      <c r="J45" s="23">
        <v>1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32</v>
      </c>
      <c r="D46" s="25">
        <v>22</v>
      </c>
      <c r="E46" s="25">
        <v>5</v>
      </c>
      <c r="F46" s="25">
        <v>2</v>
      </c>
      <c r="G46" s="25">
        <v>0</v>
      </c>
      <c r="H46" s="25">
        <v>0</v>
      </c>
      <c r="I46" s="25">
        <v>1</v>
      </c>
      <c r="J46" s="25">
        <v>0</v>
      </c>
      <c r="K46" s="25">
        <v>1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156</v>
      </c>
      <c r="D47" s="21">
        <v>111</v>
      </c>
      <c r="E47" s="21">
        <v>8</v>
      </c>
      <c r="F47" s="21">
        <v>6</v>
      </c>
      <c r="G47" s="21">
        <v>1</v>
      </c>
      <c r="H47" s="21">
        <v>0</v>
      </c>
      <c r="I47" s="21">
        <v>4</v>
      </c>
      <c r="J47" s="21">
        <v>4</v>
      </c>
      <c r="K47" s="21">
        <v>2</v>
      </c>
      <c r="L47" s="21">
        <v>2</v>
      </c>
      <c r="M47" s="21">
        <v>2</v>
      </c>
      <c r="N47" s="21">
        <v>3</v>
      </c>
      <c r="O47" s="21">
        <v>2</v>
      </c>
      <c r="P47" s="21">
        <v>2</v>
      </c>
      <c r="Q47" s="21">
        <v>0</v>
      </c>
      <c r="R47" s="21">
        <v>1</v>
      </c>
      <c r="S47" s="21">
        <v>3</v>
      </c>
      <c r="T47" s="21">
        <v>4</v>
      </c>
      <c r="U47" s="22">
        <v>1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79</v>
      </c>
      <c r="D48" s="23">
        <v>62</v>
      </c>
      <c r="E48" s="23">
        <v>2</v>
      </c>
      <c r="F48" s="23">
        <v>2</v>
      </c>
      <c r="G48" s="23">
        <v>1</v>
      </c>
      <c r="H48" s="23">
        <v>0</v>
      </c>
      <c r="I48" s="23">
        <v>3</v>
      </c>
      <c r="J48" s="23">
        <v>0</v>
      </c>
      <c r="K48" s="23">
        <v>0</v>
      </c>
      <c r="L48" s="23">
        <v>0</v>
      </c>
      <c r="M48" s="23">
        <v>1</v>
      </c>
      <c r="N48" s="23">
        <v>1</v>
      </c>
      <c r="O48" s="23">
        <v>2</v>
      </c>
      <c r="P48" s="23">
        <v>1</v>
      </c>
      <c r="Q48" s="23">
        <v>0</v>
      </c>
      <c r="R48" s="23">
        <v>1</v>
      </c>
      <c r="S48" s="23">
        <v>0</v>
      </c>
      <c r="T48" s="23">
        <v>2</v>
      </c>
      <c r="U48" s="24">
        <v>1</v>
      </c>
    </row>
    <row r="49" spans="1:21" s="11" customFormat="1" ht="14.1" customHeight="1">
      <c r="A49" s="14"/>
      <c r="B49" s="15" t="s">
        <v>27</v>
      </c>
      <c r="C49" s="25">
        <f t="shared" si="4"/>
        <v>77</v>
      </c>
      <c r="D49" s="25">
        <v>49</v>
      </c>
      <c r="E49" s="25">
        <v>6</v>
      </c>
      <c r="F49" s="25">
        <v>4</v>
      </c>
      <c r="G49" s="25">
        <v>0</v>
      </c>
      <c r="H49" s="25">
        <v>0</v>
      </c>
      <c r="I49" s="25">
        <v>1</v>
      </c>
      <c r="J49" s="25">
        <v>4</v>
      </c>
      <c r="K49" s="25">
        <v>2</v>
      </c>
      <c r="L49" s="25">
        <v>2</v>
      </c>
      <c r="M49" s="25">
        <v>1</v>
      </c>
      <c r="N49" s="25">
        <v>2</v>
      </c>
      <c r="O49" s="25">
        <v>0</v>
      </c>
      <c r="P49" s="25">
        <v>1</v>
      </c>
      <c r="Q49" s="25">
        <v>0</v>
      </c>
      <c r="R49" s="25">
        <v>0</v>
      </c>
      <c r="S49" s="25">
        <v>3</v>
      </c>
      <c r="T49" s="25">
        <v>2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52</v>
      </c>
      <c r="D50" s="21">
        <v>39</v>
      </c>
      <c r="E50" s="21">
        <v>2</v>
      </c>
      <c r="F50" s="21">
        <v>3</v>
      </c>
      <c r="G50" s="21">
        <v>0</v>
      </c>
      <c r="H50" s="21">
        <v>3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1</v>
      </c>
      <c r="T50" s="21">
        <v>1</v>
      </c>
      <c r="U50" s="22">
        <v>1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24</v>
      </c>
      <c r="D51" s="23">
        <v>18</v>
      </c>
      <c r="E51" s="23">
        <v>0</v>
      </c>
      <c r="F51" s="23">
        <v>2</v>
      </c>
      <c r="G51" s="23">
        <v>0</v>
      </c>
      <c r="H51" s="23">
        <v>1</v>
      </c>
      <c r="I51" s="23">
        <v>0</v>
      </c>
      <c r="J51" s="23">
        <v>0</v>
      </c>
      <c r="K51" s="23">
        <v>0</v>
      </c>
      <c r="L51" s="23">
        <v>0</v>
      </c>
      <c r="M51" s="23">
        <v>1</v>
      </c>
      <c r="N51" s="23">
        <v>0</v>
      </c>
      <c r="O51" s="23">
        <v>0</v>
      </c>
      <c r="P51" s="23">
        <v>0</v>
      </c>
      <c r="Q51" s="23">
        <v>1</v>
      </c>
      <c r="R51" s="23">
        <v>0</v>
      </c>
      <c r="S51" s="23">
        <v>0</v>
      </c>
      <c r="T51" s="23">
        <v>1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28</v>
      </c>
      <c r="D52" s="25">
        <v>21</v>
      </c>
      <c r="E52" s="25">
        <v>2</v>
      </c>
      <c r="F52" s="25">
        <v>1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</v>
      </c>
      <c r="T52" s="25">
        <v>0</v>
      </c>
      <c r="U52" s="26">
        <v>1</v>
      </c>
    </row>
    <row r="53" spans="1:21" s="11" customFormat="1" ht="14.1" customHeight="1">
      <c r="A53" s="12"/>
      <c r="B53" s="13" t="s">
        <v>24</v>
      </c>
      <c r="C53" s="21">
        <f t="shared" si="4"/>
        <v>59</v>
      </c>
      <c r="D53" s="21">
        <v>46</v>
      </c>
      <c r="E53" s="21">
        <v>5</v>
      </c>
      <c r="F53" s="21">
        <v>1</v>
      </c>
      <c r="G53" s="21">
        <v>1</v>
      </c>
      <c r="H53" s="21">
        <v>0</v>
      </c>
      <c r="I53" s="21">
        <v>0</v>
      </c>
      <c r="J53" s="21">
        <v>0</v>
      </c>
      <c r="K53" s="21">
        <v>1</v>
      </c>
      <c r="L53" s="21">
        <v>1</v>
      </c>
      <c r="M53" s="21">
        <v>1</v>
      </c>
      <c r="N53" s="21">
        <v>1</v>
      </c>
      <c r="O53" s="21">
        <v>1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32</v>
      </c>
      <c r="D54" s="23">
        <v>26</v>
      </c>
      <c r="E54" s="23">
        <v>1</v>
      </c>
      <c r="F54" s="23">
        <v>1</v>
      </c>
      <c r="G54" s="23">
        <v>1</v>
      </c>
      <c r="H54" s="23">
        <v>0</v>
      </c>
      <c r="I54" s="23">
        <v>0</v>
      </c>
      <c r="J54" s="23">
        <v>0</v>
      </c>
      <c r="K54" s="23">
        <v>1</v>
      </c>
      <c r="L54" s="23">
        <v>1</v>
      </c>
      <c r="M54" s="23">
        <v>1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27</v>
      </c>
      <c r="D55" s="25">
        <v>20</v>
      </c>
      <c r="E55" s="25">
        <v>4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1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1</v>
      </c>
    </row>
    <row r="56" spans="1:21" s="11" customFormat="1" ht="14.1" customHeight="1">
      <c r="A56" s="12"/>
      <c r="B56" s="13" t="s">
        <v>24</v>
      </c>
      <c r="C56" s="21">
        <f t="shared" si="4"/>
        <v>16</v>
      </c>
      <c r="D56" s="21">
        <v>13</v>
      </c>
      <c r="E56" s="21">
        <v>1</v>
      </c>
      <c r="F56" s="21">
        <v>0</v>
      </c>
      <c r="G56" s="21">
        <v>0</v>
      </c>
      <c r="H56" s="21">
        <v>1</v>
      </c>
      <c r="I56" s="21">
        <v>1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8</v>
      </c>
      <c r="D57" s="23">
        <v>6</v>
      </c>
      <c r="E57" s="23">
        <v>1</v>
      </c>
      <c r="F57" s="23">
        <v>0</v>
      </c>
      <c r="G57" s="23">
        <v>0</v>
      </c>
      <c r="H57" s="23">
        <v>0</v>
      </c>
      <c r="I57" s="23">
        <v>1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8</v>
      </c>
      <c r="D58" s="25">
        <v>7</v>
      </c>
      <c r="E58" s="25">
        <v>0</v>
      </c>
      <c r="F58" s="25">
        <v>0</v>
      </c>
      <c r="G58" s="25">
        <v>0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32</v>
      </c>
      <c r="D59" s="21">
        <v>27</v>
      </c>
      <c r="E59" s="21">
        <v>0</v>
      </c>
      <c r="F59" s="21">
        <v>0</v>
      </c>
      <c r="G59" s="21">
        <v>1</v>
      </c>
      <c r="H59" s="21">
        <v>0</v>
      </c>
      <c r="I59" s="21">
        <v>1</v>
      </c>
      <c r="J59" s="21">
        <v>1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16</v>
      </c>
      <c r="D60" s="23">
        <v>15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16</v>
      </c>
      <c r="D61" s="25">
        <v>12</v>
      </c>
      <c r="E61" s="25">
        <v>0</v>
      </c>
      <c r="F61" s="25">
        <v>0</v>
      </c>
      <c r="G61" s="25">
        <v>1</v>
      </c>
      <c r="H61" s="25">
        <v>0</v>
      </c>
      <c r="I61" s="25">
        <v>1</v>
      </c>
      <c r="J61" s="25">
        <v>1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59</v>
      </c>
      <c r="D62" s="21">
        <v>41</v>
      </c>
      <c r="E62" s="21">
        <v>3</v>
      </c>
      <c r="F62" s="21">
        <v>3</v>
      </c>
      <c r="G62" s="21">
        <v>4</v>
      </c>
      <c r="H62" s="21">
        <v>0</v>
      </c>
      <c r="I62" s="21">
        <v>1</v>
      </c>
      <c r="J62" s="21">
        <v>3</v>
      </c>
      <c r="K62" s="21">
        <v>1</v>
      </c>
      <c r="L62" s="21">
        <v>2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37</v>
      </c>
      <c r="D63" s="23">
        <v>29</v>
      </c>
      <c r="E63" s="23">
        <v>3</v>
      </c>
      <c r="F63" s="23">
        <v>0</v>
      </c>
      <c r="G63" s="23">
        <v>1</v>
      </c>
      <c r="H63" s="23">
        <v>0</v>
      </c>
      <c r="I63" s="23">
        <v>1</v>
      </c>
      <c r="J63" s="23">
        <v>2</v>
      </c>
      <c r="K63" s="23">
        <v>0</v>
      </c>
      <c r="L63" s="23">
        <v>1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22</v>
      </c>
      <c r="D64" s="25">
        <v>12</v>
      </c>
      <c r="E64" s="25">
        <v>0</v>
      </c>
      <c r="F64" s="25">
        <v>3</v>
      </c>
      <c r="G64" s="25">
        <v>3</v>
      </c>
      <c r="H64" s="25">
        <v>0</v>
      </c>
      <c r="I64" s="25">
        <v>0</v>
      </c>
      <c r="J64" s="25">
        <v>1</v>
      </c>
      <c r="K64" s="25">
        <v>1</v>
      </c>
      <c r="L64" s="25">
        <v>1</v>
      </c>
      <c r="M64" s="25">
        <v>0</v>
      </c>
      <c r="N64" s="25">
        <v>0</v>
      </c>
      <c r="O64" s="25">
        <v>0</v>
      </c>
      <c r="P64" s="25">
        <v>0</v>
      </c>
      <c r="Q64" s="25">
        <v>1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40</v>
      </c>
      <c r="D65" s="21">
        <v>33</v>
      </c>
      <c r="E65" s="21">
        <v>1</v>
      </c>
      <c r="F65" s="21">
        <v>2</v>
      </c>
      <c r="G65" s="21">
        <v>0</v>
      </c>
      <c r="H65" s="21">
        <v>0</v>
      </c>
      <c r="I65" s="21">
        <v>1</v>
      </c>
      <c r="J65" s="21">
        <v>1</v>
      </c>
      <c r="K65" s="21">
        <v>1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1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19</v>
      </c>
      <c r="D66" s="23">
        <v>14</v>
      </c>
      <c r="E66" s="23">
        <v>0</v>
      </c>
      <c r="F66" s="23">
        <v>2</v>
      </c>
      <c r="G66" s="23">
        <v>0</v>
      </c>
      <c r="H66" s="23">
        <v>0</v>
      </c>
      <c r="I66" s="23">
        <v>1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1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21</v>
      </c>
      <c r="D67" s="25">
        <v>19</v>
      </c>
      <c r="E67" s="25">
        <v>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1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12</v>
      </c>
      <c r="D68" s="21">
        <v>8</v>
      </c>
      <c r="E68" s="21">
        <v>1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2">
        <v>1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9</v>
      </c>
      <c r="D69" s="23">
        <v>6</v>
      </c>
      <c r="E69" s="23">
        <v>1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1</v>
      </c>
      <c r="Q69" s="23">
        <v>0</v>
      </c>
      <c r="R69" s="23">
        <v>0</v>
      </c>
      <c r="S69" s="23">
        <v>0</v>
      </c>
      <c r="T69" s="23">
        <v>0</v>
      </c>
      <c r="U69" s="24">
        <v>1</v>
      </c>
    </row>
    <row r="70" spans="1:21" s="11" customFormat="1" ht="14.1" customHeight="1">
      <c r="A70" s="14"/>
      <c r="B70" s="15" t="s">
        <v>27</v>
      </c>
      <c r="C70" s="25">
        <f t="shared" si="5"/>
        <v>3</v>
      </c>
      <c r="D70" s="25">
        <v>2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1</v>
      </c>
      <c r="E71" s="21">
        <v>1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1</v>
      </c>
      <c r="E72" s="23">
        <v>1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74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4955</v>
      </c>
      <c r="D5" s="21">
        <f t="shared" ref="D5:U5" si="1">D8+D11+D14+D17+D20+D23+D26+D29+D32+D35+D38+D41+D44+D47+D50+D53+D56+D59++D62+D65+D68+D71+D74+D77+D80</f>
        <v>3728</v>
      </c>
      <c r="E5" s="21">
        <f t="shared" si="1"/>
        <v>251</v>
      </c>
      <c r="F5" s="21">
        <f t="shared" si="1"/>
        <v>148</v>
      </c>
      <c r="G5" s="21">
        <f t="shared" si="1"/>
        <v>117</v>
      </c>
      <c r="H5" s="21">
        <f t="shared" si="1"/>
        <v>135</v>
      </c>
      <c r="I5" s="21">
        <f t="shared" si="1"/>
        <v>131</v>
      </c>
      <c r="J5" s="21">
        <f t="shared" si="1"/>
        <v>127</v>
      </c>
      <c r="K5" s="21">
        <f t="shared" si="1"/>
        <v>57</v>
      </c>
      <c r="L5" s="21">
        <f t="shared" si="1"/>
        <v>42</v>
      </c>
      <c r="M5" s="21">
        <f t="shared" si="1"/>
        <v>36</v>
      </c>
      <c r="N5" s="21">
        <f t="shared" si="1"/>
        <v>28</v>
      </c>
      <c r="O5" s="21">
        <f t="shared" si="1"/>
        <v>39</v>
      </c>
      <c r="P5" s="21">
        <f t="shared" si="1"/>
        <v>33</v>
      </c>
      <c r="Q5" s="21">
        <f t="shared" si="1"/>
        <v>30</v>
      </c>
      <c r="R5" s="21">
        <f t="shared" si="1"/>
        <v>17</v>
      </c>
      <c r="S5" s="21">
        <f t="shared" si="1"/>
        <v>16</v>
      </c>
      <c r="T5" s="21">
        <f t="shared" si="1"/>
        <v>13</v>
      </c>
      <c r="U5" s="22">
        <f t="shared" si="1"/>
        <v>7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2540</v>
      </c>
      <c r="D6" s="23">
        <f t="shared" ref="D6:U6" si="2">D9+D12+D15+D18+D21+D24+D27+D30++D33+D36+D39+D42+D45+D48+D51+D54+D57+D60+D63+D66+D69+D72+D75+D78+D81</f>
        <v>1909</v>
      </c>
      <c r="E6" s="23">
        <f t="shared" si="2"/>
        <v>129</v>
      </c>
      <c r="F6" s="23">
        <f t="shared" si="2"/>
        <v>75</v>
      </c>
      <c r="G6" s="23">
        <f t="shared" si="2"/>
        <v>64</v>
      </c>
      <c r="H6" s="23">
        <f t="shared" si="2"/>
        <v>68</v>
      </c>
      <c r="I6" s="23">
        <f t="shared" si="2"/>
        <v>64</v>
      </c>
      <c r="J6" s="23">
        <f t="shared" si="2"/>
        <v>75</v>
      </c>
      <c r="K6" s="23">
        <f t="shared" si="2"/>
        <v>24</v>
      </c>
      <c r="L6" s="23">
        <f t="shared" si="2"/>
        <v>16</v>
      </c>
      <c r="M6" s="23">
        <f t="shared" si="2"/>
        <v>19</v>
      </c>
      <c r="N6" s="23">
        <f t="shared" si="2"/>
        <v>12</v>
      </c>
      <c r="O6" s="23">
        <f t="shared" si="2"/>
        <v>18</v>
      </c>
      <c r="P6" s="23">
        <f t="shared" si="2"/>
        <v>16</v>
      </c>
      <c r="Q6" s="23">
        <f t="shared" si="2"/>
        <v>20</v>
      </c>
      <c r="R6" s="23">
        <f t="shared" si="2"/>
        <v>11</v>
      </c>
      <c r="S6" s="23">
        <f t="shared" si="2"/>
        <v>8</v>
      </c>
      <c r="T6" s="23">
        <f t="shared" si="2"/>
        <v>8</v>
      </c>
      <c r="U6" s="24">
        <f t="shared" si="2"/>
        <v>4</v>
      </c>
    </row>
    <row r="7" spans="1:21" s="11" customFormat="1" ht="13.9" customHeight="1">
      <c r="A7" s="14"/>
      <c r="B7" s="15" t="s">
        <v>27</v>
      </c>
      <c r="C7" s="25">
        <f t="shared" si="0"/>
        <v>2415</v>
      </c>
      <c r="D7" s="25">
        <f t="shared" ref="D7:U7" si="3">D10+D13+D16+D19+D22+D25+D28+D31+D34+D37+D40+D43+D46+D49+D52+D55+D58+D61+D64+D67+D70+D73+D76+D79+D82</f>
        <v>1819</v>
      </c>
      <c r="E7" s="25">
        <f t="shared" si="3"/>
        <v>122</v>
      </c>
      <c r="F7" s="25">
        <f t="shared" si="3"/>
        <v>73</v>
      </c>
      <c r="G7" s="25">
        <f t="shared" si="3"/>
        <v>53</v>
      </c>
      <c r="H7" s="25">
        <f t="shared" si="3"/>
        <v>67</v>
      </c>
      <c r="I7" s="25">
        <f t="shared" si="3"/>
        <v>67</v>
      </c>
      <c r="J7" s="25">
        <f t="shared" si="3"/>
        <v>52</v>
      </c>
      <c r="K7" s="25">
        <f t="shared" si="3"/>
        <v>33</v>
      </c>
      <c r="L7" s="25">
        <f t="shared" si="3"/>
        <v>26</v>
      </c>
      <c r="M7" s="25">
        <f t="shared" si="3"/>
        <v>17</v>
      </c>
      <c r="N7" s="25">
        <f t="shared" si="3"/>
        <v>16</v>
      </c>
      <c r="O7" s="25">
        <f t="shared" si="3"/>
        <v>21</v>
      </c>
      <c r="P7" s="25">
        <f t="shared" si="3"/>
        <v>17</v>
      </c>
      <c r="Q7" s="25">
        <f t="shared" si="3"/>
        <v>10</v>
      </c>
      <c r="R7" s="25">
        <f t="shared" si="3"/>
        <v>6</v>
      </c>
      <c r="S7" s="25">
        <f t="shared" si="3"/>
        <v>8</v>
      </c>
      <c r="T7" s="25">
        <f t="shared" si="3"/>
        <v>5</v>
      </c>
      <c r="U7" s="26">
        <f t="shared" si="3"/>
        <v>3</v>
      </c>
    </row>
    <row r="8" spans="1:21" s="11" customFormat="1" ht="13.9" customHeight="1">
      <c r="A8" s="16"/>
      <c r="B8" s="13" t="s">
        <v>24</v>
      </c>
      <c r="C8" s="21">
        <f t="shared" si="0"/>
        <v>737</v>
      </c>
      <c r="D8" s="21">
        <v>551</v>
      </c>
      <c r="E8" s="21">
        <v>33</v>
      </c>
      <c r="F8" s="21">
        <v>20</v>
      </c>
      <c r="G8" s="21">
        <v>18</v>
      </c>
      <c r="H8" s="21">
        <v>16</v>
      </c>
      <c r="I8" s="21">
        <v>28</v>
      </c>
      <c r="J8" s="21">
        <v>9</v>
      </c>
      <c r="K8" s="21">
        <v>8</v>
      </c>
      <c r="L8" s="21">
        <v>6</v>
      </c>
      <c r="M8" s="21">
        <v>4</v>
      </c>
      <c r="N8" s="21">
        <v>6</v>
      </c>
      <c r="O8" s="21">
        <v>9</v>
      </c>
      <c r="P8" s="21">
        <v>8</v>
      </c>
      <c r="Q8" s="21">
        <v>10</v>
      </c>
      <c r="R8" s="21">
        <v>1</v>
      </c>
      <c r="S8" s="21">
        <v>3</v>
      </c>
      <c r="T8" s="21">
        <v>5</v>
      </c>
      <c r="U8" s="22">
        <v>2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381</v>
      </c>
      <c r="D9" s="23">
        <v>290</v>
      </c>
      <c r="E9" s="23">
        <v>17</v>
      </c>
      <c r="F9" s="23">
        <v>10</v>
      </c>
      <c r="G9" s="23">
        <v>6</v>
      </c>
      <c r="H9" s="23">
        <v>8</v>
      </c>
      <c r="I9" s="23">
        <v>14</v>
      </c>
      <c r="J9" s="23">
        <v>5</v>
      </c>
      <c r="K9" s="23">
        <v>3</v>
      </c>
      <c r="L9" s="23">
        <v>2</v>
      </c>
      <c r="M9" s="23">
        <v>1</v>
      </c>
      <c r="N9" s="23">
        <v>3</v>
      </c>
      <c r="O9" s="23">
        <v>5</v>
      </c>
      <c r="P9" s="23">
        <v>3</v>
      </c>
      <c r="Q9" s="23">
        <v>7</v>
      </c>
      <c r="R9" s="23">
        <v>1</v>
      </c>
      <c r="S9" s="23">
        <v>2</v>
      </c>
      <c r="T9" s="23">
        <v>4</v>
      </c>
      <c r="U9" s="24">
        <v>0</v>
      </c>
    </row>
    <row r="10" spans="1:21" s="11" customFormat="1" ht="13.9" customHeight="1">
      <c r="A10" s="17"/>
      <c r="B10" s="15" t="s">
        <v>27</v>
      </c>
      <c r="C10" s="25">
        <f t="shared" si="0"/>
        <v>356</v>
      </c>
      <c r="D10" s="25">
        <v>261</v>
      </c>
      <c r="E10" s="25">
        <v>16</v>
      </c>
      <c r="F10" s="25">
        <v>10</v>
      </c>
      <c r="G10" s="25">
        <v>12</v>
      </c>
      <c r="H10" s="25">
        <v>8</v>
      </c>
      <c r="I10" s="25">
        <v>14</v>
      </c>
      <c r="J10" s="25">
        <v>4</v>
      </c>
      <c r="K10" s="25">
        <v>5</v>
      </c>
      <c r="L10" s="25">
        <v>4</v>
      </c>
      <c r="M10" s="25">
        <v>3</v>
      </c>
      <c r="N10" s="25">
        <v>3</v>
      </c>
      <c r="O10" s="25">
        <v>4</v>
      </c>
      <c r="P10" s="25">
        <v>5</v>
      </c>
      <c r="Q10" s="25">
        <v>3</v>
      </c>
      <c r="R10" s="25">
        <v>0</v>
      </c>
      <c r="S10" s="25">
        <v>1</v>
      </c>
      <c r="T10" s="25">
        <v>1</v>
      </c>
      <c r="U10" s="26">
        <v>2</v>
      </c>
    </row>
    <row r="11" spans="1:21" s="11" customFormat="1" ht="13.9" customHeight="1">
      <c r="A11" s="12"/>
      <c r="B11" s="13" t="s">
        <v>24</v>
      </c>
      <c r="C11" s="21">
        <f t="shared" si="0"/>
        <v>117</v>
      </c>
      <c r="D11" s="21">
        <v>88</v>
      </c>
      <c r="E11" s="21">
        <v>5</v>
      </c>
      <c r="F11" s="21">
        <v>5</v>
      </c>
      <c r="G11" s="21">
        <v>2</v>
      </c>
      <c r="H11" s="21">
        <v>2</v>
      </c>
      <c r="I11" s="21">
        <v>1</v>
      </c>
      <c r="J11" s="21">
        <v>4</v>
      </c>
      <c r="K11" s="21">
        <v>2</v>
      </c>
      <c r="L11" s="21">
        <v>1</v>
      </c>
      <c r="M11" s="21">
        <v>1</v>
      </c>
      <c r="N11" s="21">
        <v>0</v>
      </c>
      <c r="O11" s="21">
        <v>1</v>
      </c>
      <c r="P11" s="21">
        <v>2</v>
      </c>
      <c r="Q11" s="21">
        <v>0</v>
      </c>
      <c r="R11" s="21">
        <v>1</v>
      </c>
      <c r="S11" s="21">
        <v>0</v>
      </c>
      <c r="T11" s="21">
        <v>2</v>
      </c>
      <c r="U11" s="22">
        <v>0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55</v>
      </c>
      <c r="D12" s="23">
        <v>42</v>
      </c>
      <c r="E12" s="23">
        <v>1</v>
      </c>
      <c r="F12" s="23">
        <v>2</v>
      </c>
      <c r="G12" s="23">
        <v>1</v>
      </c>
      <c r="H12" s="23">
        <v>1</v>
      </c>
      <c r="I12" s="23">
        <v>1</v>
      </c>
      <c r="J12" s="23">
        <v>1</v>
      </c>
      <c r="K12" s="23">
        <v>2</v>
      </c>
      <c r="L12" s="23">
        <v>0</v>
      </c>
      <c r="M12" s="23">
        <v>1</v>
      </c>
      <c r="N12" s="23">
        <v>0</v>
      </c>
      <c r="O12" s="23">
        <v>0</v>
      </c>
      <c r="P12" s="23">
        <v>1</v>
      </c>
      <c r="Q12" s="23">
        <v>0</v>
      </c>
      <c r="R12" s="23">
        <v>1</v>
      </c>
      <c r="S12" s="23">
        <v>0</v>
      </c>
      <c r="T12" s="23">
        <v>1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62</v>
      </c>
      <c r="D13" s="25">
        <v>46</v>
      </c>
      <c r="E13" s="25">
        <v>4</v>
      </c>
      <c r="F13" s="25">
        <v>3</v>
      </c>
      <c r="G13" s="25">
        <v>1</v>
      </c>
      <c r="H13" s="25">
        <v>1</v>
      </c>
      <c r="I13" s="25">
        <v>0</v>
      </c>
      <c r="J13" s="25">
        <v>3</v>
      </c>
      <c r="K13" s="25">
        <v>0</v>
      </c>
      <c r="L13" s="25">
        <v>1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0</v>
      </c>
      <c r="S13" s="25">
        <v>0</v>
      </c>
      <c r="T13" s="25">
        <v>1</v>
      </c>
      <c r="U13" s="26">
        <v>0</v>
      </c>
    </row>
    <row r="14" spans="1:21" s="11" customFormat="1" ht="13.9" customHeight="1">
      <c r="A14" s="12"/>
      <c r="B14" s="13" t="s">
        <v>24</v>
      </c>
      <c r="C14" s="21">
        <f t="shared" si="0"/>
        <v>469</v>
      </c>
      <c r="D14" s="21">
        <v>350</v>
      </c>
      <c r="E14" s="21">
        <v>21</v>
      </c>
      <c r="F14" s="21">
        <v>12</v>
      </c>
      <c r="G14" s="21">
        <v>10</v>
      </c>
      <c r="H14" s="21">
        <v>10</v>
      </c>
      <c r="I14" s="21">
        <v>13</v>
      </c>
      <c r="J14" s="21">
        <v>16</v>
      </c>
      <c r="K14" s="21">
        <v>6</v>
      </c>
      <c r="L14" s="21">
        <v>3</v>
      </c>
      <c r="M14" s="21">
        <v>4</v>
      </c>
      <c r="N14" s="21">
        <v>3</v>
      </c>
      <c r="O14" s="21">
        <v>8</v>
      </c>
      <c r="P14" s="21">
        <v>6</v>
      </c>
      <c r="Q14" s="21">
        <v>0</v>
      </c>
      <c r="R14" s="21">
        <v>3</v>
      </c>
      <c r="S14" s="21">
        <v>1</v>
      </c>
      <c r="T14" s="21">
        <v>2</v>
      </c>
      <c r="U14" s="22">
        <v>1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234</v>
      </c>
      <c r="D15" s="23">
        <v>182</v>
      </c>
      <c r="E15" s="23">
        <v>10</v>
      </c>
      <c r="F15" s="23">
        <v>2</v>
      </c>
      <c r="G15" s="23">
        <v>7</v>
      </c>
      <c r="H15" s="23">
        <v>5</v>
      </c>
      <c r="I15" s="23">
        <v>5</v>
      </c>
      <c r="J15" s="23">
        <v>10</v>
      </c>
      <c r="K15" s="23">
        <v>2</v>
      </c>
      <c r="L15" s="23">
        <v>1</v>
      </c>
      <c r="M15" s="23">
        <v>1</v>
      </c>
      <c r="N15" s="23">
        <v>1</v>
      </c>
      <c r="O15" s="23">
        <v>4</v>
      </c>
      <c r="P15" s="23">
        <v>2</v>
      </c>
      <c r="Q15" s="23">
        <v>0</v>
      </c>
      <c r="R15" s="23">
        <v>2</v>
      </c>
      <c r="S15" s="23">
        <v>0</v>
      </c>
      <c r="T15" s="23">
        <v>0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235</v>
      </c>
      <c r="D16" s="25">
        <v>168</v>
      </c>
      <c r="E16" s="25">
        <v>11</v>
      </c>
      <c r="F16" s="25">
        <v>10</v>
      </c>
      <c r="G16" s="25">
        <v>3</v>
      </c>
      <c r="H16" s="25">
        <v>5</v>
      </c>
      <c r="I16" s="25">
        <v>8</v>
      </c>
      <c r="J16" s="25">
        <v>6</v>
      </c>
      <c r="K16" s="25">
        <v>4</v>
      </c>
      <c r="L16" s="25">
        <v>2</v>
      </c>
      <c r="M16" s="25">
        <v>3</v>
      </c>
      <c r="N16" s="25">
        <v>2</v>
      </c>
      <c r="O16" s="25">
        <v>4</v>
      </c>
      <c r="P16" s="25">
        <v>4</v>
      </c>
      <c r="Q16" s="25">
        <v>0</v>
      </c>
      <c r="R16" s="25">
        <v>1</v>
      </c>
      <c r="S16" s="25">
        <v>1</v>
      </c>
      <c r="T16" s="25">
        <v>2</v>
      </c>
      <c r="U16" s="26">
        <v>1</v>
      </c>
    </row>
    <row r="17" spans="1:21" s="11" customFormat="1" ht="13.9" customHeight="1">
      <c r="A17" s="12"/>
      <c r="B17" s="13" t="s">
        <v>24</v>
      </c>
      <c r="C17" s="21">
        <f t="shared" si="0"/>
        <v>92</v>
      </c>
      <c r="D17" s="21">
        <v>73</v>
      </c>
      <c r="E17" s="21">
        <v>5</v>
      </c>
      <c r="F17" s="21">
        <v>2</v>
      </c>
      <c r="G17" s="21">
        <v>2</v>
      </c>
      <c r="H17" s="21">
        <v>2</v>
      </c>
      <c r="I17" s="21">
        <v>3</v>
      </c>
      <c r="J17" s="21">
        <v>2</v>
      </c>
      <c r="K17" s="21">
        <v>2</v>
      </c>
      <c r="L17" s="21">
        <v>0</v>
      </c>
      <c r="M17" s="21">
        <v>0</v>
      </c>
      <c r="N17" s="21">
        <v>1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46</v>
      </c>
      <c r="D18" s="23">
        <v>36</v>
      </c>
      <c r="E18" s="23">
        <v>2</v>
      </c>
      <c r="F18" s="23">
        <v>2</v>
      </c>
      <c r="G18" s="23">
        <v>1</v>
      </c>
      <c r="H18" s="23">
        <v>2</v>
      </c>
      <c r="I18" s="23">
        <v>1</v>
      </c>
      <c r="J18" s="23">
        <v>2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>
      <c r="A19" s="14"/>
      <c r="B19" s="15" t="s">
        <v>27</v>
      </c>
      <c r="C19" s="25">
        <f t="shared" si="0"/>
        <v>46</v>
      </c>
      <c r="D19" s="25">
        <v>37</v>
      </c>
      <c r="E19" s="25">
        <v>3</v>
      </c>
      <c r="F19" s="25">
        <v>0</v>
      </c>
      <c r="G19" s="25">
        <v>1</v>
      </c>
      <c r="H19" s="25">
        <v>0</v>
      </c>
      <c r="I19" s="25">
        <v>2</v>
      </c>
      <c r="J19" s="25">
        <v>0</v>
      </c>
      <c r="K19" s="25">
        <v>2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>
      <c r="A20" s="12"/>
      <c r="B20" s="13" t="s">
        <v>24</v>
      </c>
      <c r="C20" s="21">
        <f t="shared" si="0"/>
        <v>97</v>
      </c>
      <c r="D20" s="21">
        <v>78</v>
      </c>
      <c r="E20" s="21">
        <v>5</v>
      </c>
      <c r="F20" s="21">
        <v>1</v>
      </c>
      <c r="G20" s="21">
        <v>1</v>
      </c>
      <c r="H20" s="21">
        <v>3</v>
      </c>
      <c r="I20" s="21">
        <v>2</v>
      </c>
      <c r="J20" s="21">
        <v>2</v>
      </c>
      <c r="K20" s="21">
        <v>2</v>
      </c>
      <c r="L20" s="21">
        <v>1</v>
      </c>
      <c r="M20" s="21">
        <v>0</v>
      </c>
      <c r="N20" s="21">
        <v>0</v>
      </c>
      <c r="O20" s="21">
        <v>0</v>
      </c>
      <c r="P20" s="21">
        <v>1</v>
      </c>
      <c r="Q20" s="21">
        <v>0</v>
      </c>
      <c r="R20" s="21">
        <v>1</v>
      </c>
      <c r="S20" s="21">
        <v>0</v>
      </c>
      <c r="T20" s="21">
        <v>0</v>
      </c>
      <c r="U20" s="22">
        <v>0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48</v>
      </c>
      <c r="D21" s="23">
        <v>35</v>
      </c>
      <c r="E21" s="23">
        <v>5</v>
      </c>
      <c r="F21" s="23">
        <v>1</v>
      </c>
      <c r="G21" s="23">
        <v>1</v>
      </c>
      <c r="H21" s="23">
        <v>1</v>
      </c>
      <c r="I21" s="23">
        <v>1</v>
      </c>
      <c r="J21" s="23">
        <v>2</v>
      </c>
      <c r="K21" s="23">
        <v>1</v>
      </c>
      <c r="L21" s="23">
        <v>1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3.9" customHeight="1">
      <c r="A22" s="14"/>
      <c r="B22" s="15" t="s">
        <v>27</v>
      </c>
      <c r="C22" s="25">
        <f t="shared" si="0"/>
        <v>49</v>
      </c>
      <c r="D22" s="25">
        <v>43</v>
      </c>
      <c r="E22" s="25">
        <v>0</v>
      </c>
      <c r="F22" s="25">
        <v>0</v>
      </c>
      <c r="G22" s="25">
        <v>0</v>
      </c>
      <c r="H22" s="25">
        <v>2</v>
      </c>
      <c r="I22" s="25">
        <v>1</v>
      </c>
      <c r="J22" s="25">
        <v>0</v>
      </c>
      <c r="K22" s="25">
        <v>1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1</v>
      </c>
      <c r="S22" s="25">
        <v>0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396</v>
      </c>
      <c r="D23" s="21">
        <v>297</v>
      </c>
      <c r="E23" s="21">
        <v>20</v>
      </c>
      <c r="F23" s="21">
        <v>14</v>
      </c>
      <c r="G23" s="21">
        <v>11</v>
      </c>
      <c r="H23" s="21">
        <v>11</v>
      </c>
      <c r="I23" s="21">
        <v>10</v>
      </c>
      <c r="J23" s="21">
        <v>13</v>
      </c>
      <c r="K23" s="21">
        <v>7</v>
      </c>
      <c r="L23" s="21">
        <v>2</v>
      </c>
      <c r="M23" s="21">
        <v>1</v>
      </c>
      <c r="N23" s="21">
        <v>2</v>
      </c>
      <c r="O23" s="21">
        <v>2</v>
      </c>
      <c r="P23" s="21">
        <v>0</v>
      </c>
      <c r="Q23" s="21">
        <v>1</v>
      </c>
      <c r="R23" s="21">
        <v>1</v>
      </c>
      <c r="S23" s="21">
        <v>2</v>
      </c>
      <c r="T23" s="21">
        <v>1</v>
      </c>
      <c r="U23" s="22">
        <v>1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205</v>
      </c>
      <c r="D24" s="23">
        <v>156</v>
      </c>
      <c r="E24" s="23">
        <v>13</v>
      </c>
      <c r="F24" s="23">
        <v>9</v>
      </c>
      <c r="G24" s="23">
        <v>2</v>
      </c>
      <c r="H24" s="23">
        <v>3</v>
      </c>
      <c r="I24" s="23">
        <v>6</v>
      </c>
      <c r="J24" s="23">
        <v>6</v>
      </c>
      <c r="K24" s="23">
        <v>3</v>
      </c>
      <c r="L24" s="23">
        <v>0</v>
      </c>
      <c r="M24" s="23">
        <v>1</v>
      </c>
      <c r="N24" s="23">
        <v>2</v>
      </c>
      <c r="O24" s="23">
        <v>1</v>
      </c>
      <c r="P24" s="23">
        <v>0</v>
      </c>
      <c r="Q24" s="23">
        <v>0</v>
      </c>
      <c r="R24" s="23">
        <v>0</v>
      </c>
      <c r="S24" s="23">
        <v>1</v>
      </c>
      <c r="T24" s="23">
        <v>1</v>
      </c>
      <c r="U24" s="24">
        <v>1</v>
      </c>
    </row>
    <row r="25" spans="1:21" s="11" customFormat="1" ht="13.9" customHeight="1">
      <c r="A25" s="14"/>
      <c r="B25" s="15" t="s">
        <v>27</v>
      </c>
      <c r="C25" s="25">
        <f t="shared" si="0"/>
        <v>191</v>
      </c>
      <c r="D25" s="25">
        <v>141</v>
      </c>
      <c r="E25" s="25">
        <v>7</v>
      </c>
      <c r="F25" s="25">
        <v>5</v>
      </c>
      <c r="G25" s="25">
        <v>9</v>
      </c>
      <c r="H25" s="25">
        <v>8</v>
      </c>
      <c r="I25" s="25">
        <v>4</v>
      </c>
      <c r="J25" s="25">
        <v>7</v>
      </c>
      <c r="K25" s="25">
        <v>4</v>
      </c>
      <c r="L25" s="25">
        <v>2</v>
      </c>
      <c r="M25" s="25">
        <v>0</v>
      </c>
      <c r="N25" s="25">
        <v>0</v>
      </c>
      <c r="O25" s="25">
        <v>1</v>
      </c>
      <c r="P25" s="25">
        <v>0</v>
      </c>
      <c r="Q25" s="25">
        <v>1</v>
      </c>
      <c r="R25" s="25">
        <v>1</v>
      </c>
      <c r="S25" s="25">
        <v>1</v>
      </c>
      <c r="T25" s="25">
        <v>0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191</v>
      </c>
      <c r="D26" s="21">
        <v>151</v>
      </c>
      <c r="E26" s="21">
        <v>12</v>
      </c>
      <c r="F26" s="21">
        <v>7</v>
      </c>
      <c r="G26" s="21">
        <v>2</v>
      </c>
      <c r="H26" s="21">
        <v>3</v>
      </c>
      <c r="I26" s="21">
        <v>3</v>
      </c>
      <c r="J26" s="21">
        <v>4</v>
      </c>
      <c r="K26" s="21">
        <v>1</v>
      </c>
      <c r="L26" s="21">
        <v>0</v>
      </c>
      <c r="M26" s="21">
        <v>2</v>
      </c>
      <c r="N26" s="21">
        <v>0</v>
      </c>
      <c r="O26" s="21">
        <v>3</v>
      </c>
      <c r="P26" s="21">
        <v>1</v>
      </c>
      <c r="Q26" s="21">
        <v>1</v>
      </c>
      <c r="R26" s="21">
        <v>1</v>
      </c>
      <c r="S26" s="21">
        <v>0</v>
      </c>
      <c r="T26" s="21">
        <v>0</v>
      </c>
      <c r="U26" s="22">
        <v>0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97</v>
      </c>
      <c r="D27" s="23">
        <v>79</v>
      </c>
      <c r="E27" s="23">
        <v>3</v>
      </c>
      <c r="F27" s="23">
        <v>3</v>
      </c>
      <c r="G27" s="23">
        <v>1</v>
      </c>
      <c r="H27" s="23">
        <v>2</v>
      </c>
      <c r="I27" s="23">
        <v>0</v>
      </c>
      <c r="J27" s="23">
        <v>3</v>
      </c>
      <c r="K27" s="23">
        <v>1</v>
      </c>
      <c r="L27" s="23">
        <v>0</v>
      </c>
      <c r="M27" s="23">
        <v>1</v>
      </c>
      <c r="N27" s="23">
        <v>0</v>
      </c>
      <c r="O27" s="23">
        <v>2</v>
      </c>
      <c r="P27" s="23">
        <v>0</v>
      </c>
      <c r="Q27" s="23">
        <v>1</v>
      </c>
      <c r="R27" s="23">
        <v>1</v>
      </c>
      <c r="S27" s="23">
        <v>0</v>
      </c>
      <c r="T27" s="23">
        <v>0</v>
      </c>
      <c r="U27" s="24">
        <v>0</v>
      </c>
    </row>
    <row r="28" spans="1:21" s="11" customFormat="1" ht="13.9" customHeight="1">
      <c r="A28" s="14"/>
      <c r="B28" s="15" t="s">
        <v>27</v>
      </c>
      <c r="C28" s="25">
        <f t="shared" si="0"/>
        <v>94</v>
      </c>
      <c r="D28" s="25">
        <v>72</v>
      </c>
      <c r="E28" s="25">
        <v>9</v>
      </c>
      <c r="F28" s="25">
        <v>4</v>
      </c>
      <c r="G28" s="25">
        <v>1</v>
      </c>
      <c r="H28" s="25">
        <v>1</v>
      </c>
      <c r="I28" s="25">
        <v>3</v>
      </c>
      <c r="J28" s="25">
        <v>1</v>
      </c>
      <c r="K28" s="25">
        <v>0</v>
      </c>
      <c r="L28" s="25">
        <v>0</v>
      </c>
      <c r="M28" s="25">
        <v>1</v>
      </c>
      <c r="N28" s="25">
        <v>0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148</v>
      </c>
      <c r="D29" s="21">
        <v>107</v>
      </c>
      <c r="E29" s="21">
        <v>16</v>
      </c>
      <c r="F29" s="21">
        <v>3</v>
      </c>
      <c r="G29" s="21">
        <v>2</v>
      </c>
      <c r="H29" s="21">
        <v>4</v>
      </c>
      <c r="I29" s="21">
        <v>1</v>
      </c>
      <c r="J29" s="21">
        <v>6</v>
      </c>
      <c r="K29" s="21">
        <v>3</v>
      </c>
      <c r="L29" s="21">
        <v>2</v>
      </c>
      <c r="M29" s="21">
        <v>2</v>
      </c>
      <c r="N29" s="21">
        <v>0</v>
      </c>
      <c r="O29" s="21">
        <v>1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81</v>
      </c>
      <c r="D30" s="23">
        <v>60</v>
      </c>
      <c r="E30" s="23">
        <v>9</v>
      </c>
      <c r="F30" s="23">
        <v>2</v>
      </c>
      <c r="G30" s="23">
        <v>1</v>
      </c>
      <c r="H30" s="23">
        <v>2</v>
      </c>
      <c r="I30" s="23">
        <v>0</v>
      </c>
      <c r="J30" s="23">
        <v>3</v>
      </c>
      <c r="K30" s="23">
        <v>0</v>
      </c>
      <c r="L30" s="23">
        <v>1</v>
      </c>
      <c r="M30" s="23">
        <v>2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>
      <c r="A31" s="14"/>
      <c r="B31" s="15" t="s">
        <v>27</v>
      </c>
      <c r="C31" s="25">
        <f t="shared" si="0"/>
        <v>67</v>
      </c>
      <c r="D31" s="25">
        <v>47</v>
      </c>
      <c r="E31" s="25">
        <v>7</v>
      </c>
      <c r="F31" s="25">
        <v>1</v>
      </c>
      <c r="G31" s="25">
        <v>1</v>
      </c>
      <c r="H31" s="25">
        <v>2</v>
      </c>
      <c r="I31" s="25">
        <v>1</v>
      </c>
      <c r="J31" s="25">
        <v>3</v>
      </c>
      <c r="K31" s="25">
        <v>3</v>
      </c>
      <c r="L31" s="25">
        <v>1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>
      <c r="A32" s="12"/>
      <c r="B32" s="13" t="s">
        <v>24</v>
      </c>
      <c r="C32" s="21">
        <f t="shared" si="0"/>
        <v>162</v>
      </c>
      <c r="D32" s="21">
        <v>124</v>
      </c>
      <c r="E32" s="21">
        <v>13</v>
      </c>
      <c r="F32" s="21">
        <v>4</v>
      </c>
      <c r="G32" s="21">
        <v>4</v>
      </c>
      <c r="H32" s="21">
        <v>4</v>
      </c>
      <c r="I32" s="21">
        <v>5</v>
      </c>
      <c r="J32" s="21">
        <v>1</v>
      </c>
      <c r="K32" s="21">
        <v>1</v>
      </c>
      <c r="L32" s="21">
        <v>2</v>
      </c>
      <c r="M32" s="21">
        <v>2</v>
      </c>
      <c r="N32" s="21">
        <v>1</v>
      </c>
      <c r="O32" s="21">
        <v>0</v>
      </c>
      <c r="P32" s="21">
        <v>1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86</v>
      </c>
      <c r="D33" s="23">
        <v>65</v>
      </c>
      <c r="E33" s="23">
        <v>7</v>
      </c>
      <c r="F33" s="23">
        <v>2</v>
      </c>
      <c r="G33" s="23">
        <v>2</v>
      </c>
      <c r="H33" s="23">
        <v>1</v>
      </c>
      <c r="I33" s="23">
        <v>4</v>
      </c>
      <c r="J33" s="23">
        <v>1</v>
      </c>
      <c r="K33" s="23">
        <v>1</v>
      </c>
      <c r="L33" s="23">
        <v>1</v>
      </c>
      <c r="M33" s="23">
        <v>1</v>
      </c>
      <c r="N33" s="23">
        <v>0</v>
      </c>
      <c r="O33" s="23">
        <v>0</v>
      </c>
      <c r="P33" s="23">
        <v>1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76</v>
      </c>
      <c r="D34" s="25">
        <v>59</v>
      </c>
      <c r="E34" s="25">
        <v>6</v>
      </c>
      <c r="F34" s="25">
        <v>2</v>
      </c>
      <c r="G34" s="25">
        <v>2</v>
      </c>
      <c r="H34" s="25">
        <v>3</v>
      </c>
      <c r="I34" s="25">
        <v>1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>
      <c r="A35" s="12"/>
      <c r="B35" s="13" t="s">
        <v>24</v>
      </c>
      <c r="C35" s="21">
        <f t="shared" si="0"/>
        <v>143</v>
      </c>
      <c r="D35" s="21">
        <v>109</v>
      </c>
      <c r="E35" s="21">
        <v>10</v>
      </c>
      <c r="F35" s="21">
        <v>6</v>
      </c>
      <c r="G35" s="21">
        <v>5</v>
      </c>
      <c r="H35" s="21">
        <v>3</v>
      </c>
      <c r="I35" s="21">
        <v>2</v>
      </c>
      <c r="J35" s="21">
        <v>3</v>
      </c>
      <c r="K35" s="21">
        <v>2</v>
      </c>
      <c r="L35" s="21">
        <v>1</v>
      </c>
      <c r="M35" s="21">
        <v>1</v>
      </c>
      <c r="N35" s="21">
        <v>1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79</v>
      </c>
      <c r="D36" s="23">
        <v>58</v>
      </c>
      <c r="E36" s="23">
        <v>5</v>
      </c>
      <c r="F36" s="23">
        <v>2</v>
      </c>
      <c r="G36" s="23">
        <v>3</v>
      </c>
      <c r="H36" s="23">
        <v>2</v>
      </c>
      <c r="I36" s="23">
        <v>2</v>
      </c>
      <c r="J36" s="23">
        <v>3</v>
      </c>
      <c r="K36" s="23">
        <v>1</v>
      </c>
      <c r="L36" s="23">
        <v>1</v>
      </c>
      <c r="M36" s="23">
        <v>1</v>
      </c>
      <c r="N36" s="23">
        <v>1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64</v>
      </c>
      <c r="D37" s="25">
        <v>51</v>
      </c>
      <c r="E37" s="25">
        <v>5</v>
      </c>
      <c r="F37" s="25">
        <v>4</v>
      </c>
      <c r="G37" s="25">
        <v>2</v>
      </c>
      <c r="H37" s="25">
        <v>1</v>
      </c>
      <c r="I37" s="25">
        <v>0</v>
      </c>
      <c r="J37" s="25">
        <v>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238</v>
      </c>
      <c r="D38" s="21">
        <v>183</v>
      </c>
      <c r="E38" s="21">
        <v>10</v>
      </c>
      <c r="F38" s="21">
        <v>4</v>
      </c>
      <c r="G38" s="21">
        <v>5</v>
      </c>
      <c r="H38" s="21">
        <v>6</v>
      </c>
      <c r="I38" s="21">
        <v>7</v>
      </c>
      <c r="J38" s="21">
        <v>5</v>
      </c>
      <c r="K38" s="21">
        <v>2</v>
      </c>
      <c r="L38" s="21">
        <v>2</v>
      </c>
      <c r="M38" s="21">
        <v>3</v>
      </c>
      <c r="N38" s="21">
        <v>1</v>
      </c>
      <c r="O38" s="21">
        <v>2</v>
      </c>
      <c r="P38" s="21">
        <v>1</v>
      </c>
      <c r="Q38" s="21">
        <v>4</v>
      </c>
      <c r="R38" s="21">
        <v>2</v>
      </c>
      <c r="S38" s="21">
        <v>1</v>
      </c>
      <c r="T38" s="21">
        <v>0</v>
      </c>
      <c r="U38" s="22">
        <v>0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129</v>
      </c>
      <c r="D39" s="23">
        <v>97</v>
      </c>
      <c r="E39" s="23">
        <v>8</v>
      </c>
      <c r="F39" s="23">
        <v>3</v>
      </c>
      <c r="G39" s="23">
        <v>3</v>
      </c>
      <c r="H39" s="23">
        <v>2</v>
      </c>
      <c r="I39" s="23">
        <v>4</v>
      </c>
      <c r="J39" s="23">
        <v>4</v>
      </c>
      <c r="K39" s="23">
        <v>1</v>
      </c>
      <c r="L39" s="23">
        <v>1</v>
      </c>
      <c r="M39" s="23">
        <v>1</v>
      </c>
      <c r="N39" s="23">
        <v>0</v>
      </c>
      <c r="O39" s="23">
        <v>1</v>
      </c>
      <c r="P39" s="23">
        <v>1</v>
      </c>
      <c r="Q39" s="23">
        <v>2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3.9" customHeight="1">
      <c r="A40" s="14"/>
      <c r="B40" s="15" t="s">
        <v>27</v>
      </c>
      <c r="C40" s="25">
        <f t="shared" si="4"/>
        <v>109</v>
      </c>
      <c r="D40" s="25">
        <v>86</v>
      </c>
      <c r="E40" s="25">
        <v>2</v>
      </c>
      <c r="F40" s="25">
        <v>1</v>
      </c>
      <c r="G40" s="25">
        <v>2</v>
      </c>
      <c r="H40" s="25">
        <v>4</v>
      </c>
      <c r="I40" s="25">
        <v>3</v>
      </c>
      <c r="J40" s="25">
        <v>1</v>
      </c>
      <c r="K40" s="25">
        <v>1</v>
      </c>
      <c r="L40" s="25">
        <v>1</v>
      </c>
      <c r="M40" s="25">
        <v>2</v>
      </c>
      <c r="N40" s="25">
        <v>1</v>
      </c>
      <c r="O40" s="25">
        <v>1</v>
      </c>
      <c r="P40" s="25">
        <v>0</v>
      </c>
      <c r="Q40" s="25">
        <v>2</v>
      </c>
      <c r="R40" s="25">
        <v>1</v>
      </c>
      <c r="S40" s="25">
        <v>1</v>
      </c>
      <c r="T40" s="25">
        <v>0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270</v>
      </c>
      <c r="D41" s="21">
        <v>214</v>
      </c>
      <c r="E41" s="21">
        <v>15</v>
      </c>
      <c r="F41" s="21">
        <v>7</v>
      </c>
      <c r="G41" s="21">
        <v>3</v>
      </c>
      <c r="H41" s="21">
        <v>6</v>
      </c>
      <c r="I41" s="21">
        <v>7</v>
      </c>
      <c r="J41" s="21">
        <v>7</v>
      </c>
      <c r="K41" s="21">
        <v>1</v>
      </c>
      <c r="L41" s="21">
        <v>0</v>
      </c>
      <c r="M41" s="21">
        <v>2</v>
      </c>
      <c r="N41" s="21">
        <v>1</v>
      </c>
      <c r="O41" s="21">
        <v>1</v>
      </c>
      <c r="P41" s="21">
        <v>1</v>
      </c>
      <c r="Q41" s="21">
        <v>2</v>
      </c>
      <c r="R41" s="21">
        <v>1</v>
      </c>
      <c r="S41" s="21">
        <v>1</v>
      </c>
      <c r="T41" s="21">
        <v>0</v>
      </c>
      <c r="U41" s="22">
        <v>1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127</v>
      </c>
      <c r="D42" s="23">
        <v>96</v>
      </c>
      <c r="E42" s="23">
        <v>8</v>
      </c>
      <c r="F42" s="23">
        <v>3</v>
      </c>
      <c r="G42" s="23">
        <v>1</v>
      </c>
      <c r="H42" s="23">
        <v>4</v>
      </c>
      <c r="I42" s="23">
        <v>3</v>
      </c>
      <c r="J42" s="23">
        <v>4</v>
      </c>
      <c r="K42" s="23">
        <v>1</v>
      </c>
      <c r="L42" s="23">
        <v>0</v>
      </c>
      <c r="M42" s="23">
        <v>2</v>
      </c>
      <c r="N42" s="23">
        <v>1</v>
      </c>
      <c r="O42" s="23">
        <v>0</v>
      </c>
      <c r="P42" s="23">
        <v>1</v>
      </c>
      <c r="Q42" s="23">
        <v>1</v>
      </c>
      <c r="R42" s="23">
        <v>1</v>
      </c>
      <c r="S42" s="23">
        <v>0</v>
      </c>
      <c r="T42" s="23">
        <v>0</v>
      </c>
      <c r="U42" s="24">
        <v>1</v>
      </c>
    </row>
    <row r="43" spans="1:21" s="11" customFormat="1" ht="13.9" customHeight="1">
      <c r="A43" s="14"/>
      <c r="B43" s="15" t="s">
        <v>27</v>
      </c>
      <c r="C43" s="25">
        <f t="shared" si="4"/>
        <v>143</v>
      </c>
      <c r="D43" s="25">
        <v>118</v>
      </c>
      <c r="E43" s="25">
        <v>7</v>
      </c>
      <c r="F43" s="25">
        <v>4</v>
      </c>
      <c r="G43" s="25">
        <v>2</v>
      </c>
      <c r="H43" s="25">
        <v>2</v>
      </c>
      <c r="I43" s="25">
        <v>4</v>
      </c>
      <c r="J43" s="25">
        <v>3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1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3.9" customHeight="1">
      <c r="A44" s="12"/>
      <c r="B44" s="13" t="s">
        <v>24</v>
      </c>
      <c r="C44" s="21">
        <f t="shared" si="4"/>
        <v>231</v>
      </c>
      <c r="D44" s="21">
        <v>184</v>
      </c>
      <c r="E44" s="21">
        <v>9</v>
      </c>
      <c r="F44" s="21">
        <v>6</v>
      </c>
      <c r="G44" s="21">
        <v>8</v>
      </c>
      <c r="H44" s="21">
        <v>4</v>
      </c>
      <c r="I44" s="21">
        <v>6</v>
      </c>
      <c r="J44" s="21">
        <v>6</v>
      </c>
      <c r="K44" s="21">
        <v>3</v>
      </c>
      <c r="L44" s="21">
        <v>1</v>
      </c>
      <c r="M44" s="21">
        <v>0</v>
      </c>
      <c r="N44" s="21">
        <v>0</v>
      </c>
      <c r="O44" s="21">
        <v>1</v>
      </c>
      <c r="P44" s="21">
        <v>1</v>
      </c>
      <c r="Q44" s="21">
        <v>1</v>
      </c>
      <c r="R44" s="21">
        <v>0</v>
      </c>
      <c r="S44" s="21">
        <v>1</v>
      </c>
      <c r="T44" s="21">
        <v>0</v>
      </c>
      <c r="U44" s="22">
        <v>0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115</v>
      </c>
      <c r="D45" s="23">
        <v>88</v>
      </c>
      <c r="E45" s="23">
        <v>4</v>
      </c>
      <c r="F45" s="23">
        <v>3</v>
      </c>
      <c r="G45" s="23">
        <v>5</v>
      </c>
      <c r="H45" s="23">
        <v>4</v>
      </c>
      <c r="I45" s="23">
        <v>4</v>
      </c>
      <c r="J45" s="23">
        <v>4</v>
      </c>
      <c r="K45" s="23">
        <v>2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3.9" customHeight="1">
      <c r="A46" s="14"/>
      <c r="B46" s="15" t="s">
        <v>27</v>
      </c>
      <c r="C46" s="25">
        <f t="shared" si="4"/>
        <v>116</v>
      </c>
      <c r="D46" s="25">
        <v>96</v>
      </c>
      <c r="E46" s="25">
        <v>5</v>
      </c>
      <c r="F46" s="25">
        <v>3</v>
      </c>
      <c r="G46" s="25">
        <v>3</v>
      </c>
      <c r="H46" s="25">
        <v>0</v>
      </c>
      <c r="I46" s="25">
        <v>2</v>
      </c>
      <c r="J46" s="25">
        <v>2</v>
      </c>
      <c r="K46" s="25">
        <v>1</v>
      </c>
      <c r="L46" s="25">
        <v>1</v>
      </c>
      <c r="M46" s="25">
        <v>0</v>
      </c>
      <c r="N46" s="25">
        <v>0</v>
      </c>
      <c r="O46" s="25">
        <v>1</v>
      </c>
      <c r="P46" s="25">
        <v>1</v>
      </c>
      <c r="Q46" s="25">
        <v>0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3.9" customHeight="1">
      <c r="A47" s="12"/>
      <c r="B47" s="13" t="s">
        <v>24</v>
      </c>
      <c r="C47" s="21">
        <f t="shared" si="4"/>
        <v>109</v>
      </c>
      <c r="D47" s="21">
        <v>78</v>
      </c>
      <c r="E47" s="21">
        <v>3</v>
      </c>
      <c r="F47" s="21">
        <v>7</v>
      </c>
      <c r="G47" s="21">
        <v>4</v>
      </c>
      <c r="H47" s="21">
        <v>2</v>
      </c>
      <c r="I47" s="21">
        <v>5</v>
      </c>
      <c r="J47" s="21">
        <v>3</v>
      </c>
      <c r="K47" s="21">
        <v>1</v>
      </c>
      <c r="L47" s="21">
        <v>3</v>
      </c>
      <c r="M47" s="21">
        <v>0</v>
      </c>
      <c r="N47" s="21">
        <v>1</v>
      </c>
      <c r="O47" s="21">
        <v>2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0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59</v>
      </c>
      <c r="D48" s="23">
        <v>45</v>
      </c>
      <c r="E48" s="23">
        <v>1</v>
      </c>
      <c r="F48" s="23">
        <v>2</v>
      </c>
      <c r="G48" s="23">
        <v>3</v>
      </c>
      <c r="H48" s="23">
        <v>1</v>
      </c>
      <c r="I48" s="23">
        <v>2</v>
      </c>
      <c r="J48" s="23">
        <v>1</v>
      </c>
      <c r="K48" s="23">
        <v>0</v>
      </c>
      <c r="L48" s="23">
        <v>2</v>
      </c>
      <c r="M48" s="23">
        <v>0</v>
      </c>
      <c r="N48" s="23">
        <v>1</v>
      </c>
      <c r="O48" s="23">
        <v>1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3.9" customHeight="1">
      <c r="A49" s="14"/>
      <c r="B49" s="15" t="s">
        <v>27</v>
      </c>
      <c r="C49" s="25">
        <f t="shared" si="4"/>
        <v>50</v>
      </c>
      <c r="D49" s="25">
        <v>33</v>
      </c>
      <c r="E49" s="25">
        <v>2</v>
      </c>
      <c r="F49" s="25">
        <v>5</v>
      </c>
      <c r="G49" s="25">
        <v>1</v>
      </c>
      <c r="H49" s="25">
        <v>1</v>
      </c>
      <c r="I49" s="25">
        <v>3</v>
      </c>
      <c r="J49" s="25">
        <v>2</v>
      </c>
      <c r="K49" s="25">
        <v>1</v>
      </c>
      <c r="L49" s="25">
        <v>1</v>
      </c>
      <c r="M49" s="25">
        <v>0</v>
      </c>
      <c r="N49" s="25">
        <v>0</v>
      </c>
      <c r="O49" s="25">
        <v>1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>
      <c r="A50" s="12"/>
      <c r="B50" s="13" t="s">
        <v>24</v>
      </c>
      <c r="C50" s="21">
        <f t="shared" si="4"/>
        <v>146</v>
      </c>
      <c r="D50" s="21">
        <v>96</v>
      </c>
      <c r="E50" s="21">
        <v>7</v>
      </c>
      <c r="F50" s="21">
        <v>10</v>
      </c>
      <c r="G50" s="21">
        <v>6</v>
      </c>
      <c r="H50" s="21">
        <v>9</v>
      </c>
      <c r="I50" s="21">
        <v>1</v>
      </c>
      <c r="J50" s="21">
        <v>4</v>
      </c>
      <c r="K50" s="21">
        <v>4</v>
      </c>
      <c r="L50" s="21">
        <v>3</v>
      </c>
      <c r="M50" s="21">
        <v>1</v>
      </c>
      <c r="N50" s="21">
        <v>1</v>
      </c>
      <c r="O50" s="21">
        <v>0</v>
      </c>
      <c r="P50" s="21">
        <v>0</v>
      </c>
      <c r="Q50" s="21">
        <v>2</v>
      </c>
      <c r="R50" s="21">
        <v>1</v>
      </c>
      <c r="S50" s="21">
        <v>1</v>
      </c>
      <c r="T50" s="21">
        <v>0</v>
      </c>
      <c r="U50" s="22">
        <v>0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70</v>
      </c>
      <c r="D51" s="23">
        <v>45</v>
      </c>
      <c r="E51" s="23">
        <v>2</v>
      </c>
      <c r="F51" s="23">
        <v>5</v>
      </c>
      <c r="G51" s="23">
        <v>4</v>
      </c>
      <c r="H51" s="23">
        <v>6</v>
      </c>
      <c r="I51" s="23">
        <v>1</v>
      </c>
      <c r="J51" s="23">
        <v>3</v>
      </c>
      <c r="K51" s="23">
        <v>1</v>
      </c>
      <c r="L51" s="23">
        <v>1</v>
      </c>
      <c r="M51" s="23">
        <v>0</v>
      </c>
      <c r="N51" s="23">
        <v>0</v>
      </c>
      <c r="O51" s="23">
        <v>0</v>
      </c>
      <c r="P51" s="23">
        <v>0</v>
      </c>
      <c r="Q51" s="23">
        <v>1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76</v>
      </c>
      <c r="D52" s="25">
        <v>51</v>
      </c>
      <c r="E52" s="25">
        <v>5</v>
      </c>
      <c r="F52" s="25">
        <v>5</v>
      </c>
      <c r="G52" s="25">
        <v>2</v>
      </c>
      <c r="H52" s="25">
        <v>3</v>
      </c>
      <c r="I52" s="25">
        <v>0</v>
      </c>
      <c r="J52" s="25">
        <v>1</v>
      </c>
      <c r="K52" s="25">
        <v>3</v>
      </c>
      <c r="L52" s="25">
        <v>2</v>
      </c>
      <c r="M52" s="25">
        <v>1</v>
      </c>
      <c r="N52" s="25">
        <v>1</v>
      </c>
      <c r="O52" s="25">
        <v>0</v>
      </c>
      <c r="P52" s="25">
        <v>0</v>
      </c>
      <c r="Q52" s="25">
        <v>1</v>
      </c>
      <c r="R52" s="25">
        <v>0</v>
      </c>
      <c r="S52" s="25">
        <v>1</v>
      </c>
      <c r="T52" s="25">
        <v>0</v>
      </c>
      <c r="U52" s="26">
        <v>0</v>
      </c>
    </row>
    <row r="53" spans="1:21" s="11" customFormat="1" ht="13.9" customHeight="1">
      <c r="A53" s="12"/>
      <c r="B53" s="13" t="s">
        <v>24</v>
      </c>
      <c r="C53" s="21">
        <f t="shared" si="4"/>
        <v>14</v>
      </c>
      <c r="D53" s="21">
        <v>12</v>
      </c>
      <c r="E53" s="21">
        <v>0</v>
      </c>
      <c r="F53" s="21">
        <v>0</v>
      </c>
      <c r="G53" s="21">
        <v>1</v>
      </c>
      <c r="H53" s="21">
        <v>0</v>
      </c>
      <c r="I53" s="21">
        <v>0</v>
      </c>
      <c r="J53" s="21">
        <v>0</v>
      </c>
      <c r="K53" s="21">
        <v>0</v>
      </c>
      <c r="L53" s="21">
        <v>1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9</v>
      </c>
      <c r="D54" s="23">
        <v>8</v>
      </c>
      <c r="E54" s="23">
        <v>0</v>
      </c>
      <c r="F54" s="23">
        <v>0</v>
      </c>
      <c r="G54" s="23">
        <v>1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5</v>
      </c>
      <c r="D55" s="25">
        <v>4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>
      <c r="A56" s="12"/>
      <c r="B56" s="13" t="s">
        <v>24</v>
      </c>
      <c r="C56" s="21">
        <f t="shared" si="4"/>
        <v>99</v>
      </c>
      <c r="D56" s="21">
        <v>54</v>
      </c>
      <c r="E56" s="21">
        <v>10</v>
      </c>
      <c r="F56" s="21">
        <v>5</v>
      </c>
      <c r="G56" s="21">
        <v>2</v>
      </c>
      <c r="H56" s="21">
        <v>4</v>
      </c>
      <c r="I56" s="21">
        <v>6</v>
      </c>
      <c r="J56" s="21">
        <v>8</v>
      </c>
      <c r="K56" s="21">
        <v>1</v>
      </c>
      <c r="L56" s="21">
        <v>0</v>
      </c>
      <c r="M56" s="21">
        <v>2</v>
      </c>
      <c r="N56" s="21">
        <v>1</v>
      </c>
      <c r="O56" s="21">
        <v>2</v>
      </c>
      <c r="P56" s="21">
        <v>0</v>
      </c>
      <c r="Q56" s="21">
        <v>1</v>
      </c>
      <c r="R56" s="21">
        <v>1</v>
      </c>
      <c r="S56" s="21">
        <v>1</v>
      </c>
      <c r="T56" s="21">
        <v>1</v>
      </c>
      <c r="U56" s="22">
        <v>0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53</v>
      </c>
      <c r="D57" s="23">
        <v>27</v>
      </c>
      <c r="E57" s="23">
        <v>6</v>
      </c>
      <c r="F57" s="23">
        <v>0</v>
      </c>
      <c r="G57" s="23">
        <v>2</v>
      </c>
      <c r="H57" s="23">
        <v>2</v>
      </c>
      <c r="I57" s="23">
        <v>5</v>
      </c>
      <c r="J57" s="23">
        <v>5</v>
      </c>
      <c r="K57" s="23">
        <v>0</v>
      </c>
      <c r="L57" s="23">
        <v>0</v>
      </c>
      <c r="M57" s="23">
        <v>1</v>
      </c>
      <c r="N57" s="23">
        <v>0</v>
      </c>
      <c r="O57" s="23">
        <v>1</v>
      </c>
      <c r="P57" s="23">
        <v>0</v>
      </c>
      <c r="Q57" s="23">
        <v>1</v>
      </c>
      <c r="R57" s="23">
        <v>1</v>
      </c>
      <c r="S57" s="23">
        <v>1</v>
      </c>
      <c r="T57" s="23">
        <v>1</v>
      </c>
      <c r="U57" s="24">
        <v>0</v>
      </c>
    </row>
    <row r="58" spans="1:21" s="11" customFormat="1" ht="13.9" customHeight="1">
      <c r="A58" s="14"/>
      <c r="B58" s="15" t="s">
        <v>27</v>
      </c>
      <c r="C58" s="25">
        <f t="shared" si="4"/>
        <v>46</v>
      </c>
      <c r="D58" s="25">
        <v>27</v>
      </c>
      <c r="E58" s="25">
        <v>4</v>
      </c>
      <c r="F58" s="25">
        <v>5</v>
      </c>
      <c r="G58" s="25">
        <v>0</v>
      </c>
      <c r="H58" s="25">
        <v>2</v>
      </c>
      <c r="I58" s="25">
        <v>1</v>
      </c>
      <c r="J58" s="25">
        <v>3</v>
      </c>
      <c r="K58" s="25">
        <v>1</v>
      </c>
      <c r="L58" s="25">
        <v>0</v>
      </c>
      <c r="M58" s="25">
        <v>1</v>
      </c>
      <c r="N58" s="25">
        <v>1</v>
      </c>
      <c r="O58" s="25">
        <v>1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75</v>
      </c>
      <c r="D59" s="21">
        <v>52</v>
      </c>
      <c r="E59" s="21">
        <v>5</v>
      </c>
      <c r="F59" s="21">
        <v>0</v>
      </c>
      <c r="G59" s="21">
        <v>1</v>
      </c>
      <c r="H59" s="21">
        <v>6</v>
      </c>
      <c r="I59" s="21">
        <v>3</v>
      </c>
      <c r="J59" s="21">
        <v>2</v>
      </c>
      <c r="K59" s="21">
        <v>1</v>
      </c>
      <c r="L59" s="21">
        <v>2</v>
      </c>
      <c r="M59" s="21">
        <v>2</v>
      </c>
      <c r="N59" s="21">
        <v>0</v>
      </c>
      <c r="O59" s="21">
        <v>1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38</v>
      </c>
      <c r="D60" s="23">
        <v>24</v>
      </c>
      <c r="E60" s="23">
        <v>4</v>
      </c>
      <c r="F60" s="23">
        <v>0</v>
      </c>
      <c r="G60" s="23">
        <v>1</v>
      </c>
      <c r="H60" s="23">
        <v>4</v>
      </c>
      <c r="I60" s="23">
        <v>2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37</v>
      </c>
      <c r="D61" s="25">
        <v>28</v>
      </c>
      <c r="E61" s="25">
        <v>1</v>
      </c>
      <c r="F61" s="25">
        <v>0</v>
      </c>
      <c r="G61" s="25">
        <v>0</v>
      </c>
      <c r="H61" s="25">
        <v>2</v>
      </c>
      <c r="I61" s="25">
        <v>1</v>
      </c>
      <c r="J61" s="25">
        <v>1</v>
      </c>
      <c r="K61" s="25">
        <v>1</v>
      </c>
      <c r="L61" s="25">
        <v>2</v>
      </c>
      <c r="M61" s="25">
        <v>1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300</v>
      </c>
      <c r="D62" s="21">
        <v>240</v>
      </c>
      <c r="E62" s="21">
        <v>10</v>
      </c>
      <c r="F62" s="21">
        <v>5</v>
      </c>
      <c r="G62" s="21">
        <v>3</v>
      </c>
      <c r="H62" s="21">
        <v>9</v>
      </c>
      <c r="I62" s="21">
        <v>7</v>
      </c>
      <c r="J62" s="21">
        <v>8</v>
      </c>
      <c r="K62" s="21">
        <v>4</v>
      </c>
      <c r="L62" s="21">
        <v>3</v>
      </c>
      <c r="M62" s="21">
        <v>3</v>
      </c>
      <c r="N62" s="21">
        <v>1</v>
      </c>
      <c r="O62" s="21">
        <v>1</v>
      </c>
      <c r="P62" s="21">
        <v>2</v>
      </c>
      <c r="Q62" s="21">
        <v>0</v>
      </c>
      <c r="R62" s="21">
        <v>2</v>
      </c>
      <c r="S62" s="21">
        <v>1</v>
      </c>
      <c r="T62" s="21">
        <v>1</v>
      </c>
      <c r="U62" s="22">
        <v>0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154</v>
      </c>
      <c r="D63" s="23">
        <v>123</v>
      </c>
      <c r="E63" s="23">
        <v>4</v>
      </c>
      <c r="F63" s="23">
        <v>2</v>
      </c>
      <c r="G63" s="23">
        <v>1</v>
      </c>
      <c r="H63" s="23">
        <v>7</v>
      </c>
      <c r="I63" s="23">
        <v>2</v>
      </c>
      <c r="J63" s="23">
        <v>5</v>
      </c>
      <c r="K63" s="23">
        <v>4</v>
      </c>
      <c r="L63" s="23">
        <v>2</v>
      </c>
      <c r="M63" s="23">
        <v>2</v>
      </c>
      <c r="N63" s="23">
        <v>0</v>
      </c>
      <c r="O63" s="23">
        <v>0</v>
      </c>
      <c r="P63" s="23">
        <v>0</v>
      </c>
      <c r="Q63" s="23">
        <v>0</v>
      </c>
      <c r="R63" s="23">
        <v>1</v>
      </c>
      <c r="S63" s="23">
        <v>1</v>
      </c>
      <c r="T63" s="23">
        <v>0</v>
      </c>
      <c r="U63" s="24">
        <v>0</v>
      </c>
    </row>
    <row r="64" spans="1:21" s="11" customFormat="1" ht="13.9" customHeight="1">
      <c r="A64" s="14"/>
      <c r="B64" s="15" t="s">
        <v>27</v>
      </c>
      <c r="C64" s="25">
        <f t="shared" si="4"/>
        <v>146</v>
      </c>
      <c r="D64" s="25">
        <v>117</v>
      </c>
      <c r="E64" s="25">
        <v>6</v>
      </c>
      <c r="F64" s="25">
        <v>3</v>
      </c>
      <c r="G64" s="25">
        <v>2</v>
      </c>
      <c r="H64" s="25">
        <v>2</v>
      </c>
      <c r="I64" s="25">
        <v>5</v>
      </c>
      <c r="J64" s="25">
        <v>3</v>
      </c>
      <c r="K64" s="25">
        <v>0</v>
      </c>
      <c r="L64" s="25">
        <v>1</v>
      </c>
      <c r="M64" s="25">
        <v>1</v>
      </c>
      <c r="N64" s="25">
        <v>1</v>
      </c>
      <c r="O64" s="25">
        <v>1</v>
      </c>
      <c r="P64" s="25">
        <v>2</v>
      </c>
      <c r="Q64" s="25">
        <v>0</v>
      </c>
      <c r="R64" s="25">
        <v>1</v>
      </c>
      <c r="S64" s="25">
        <v>0</v>
      </c>
      <c r="T64" s="25">
        <v>1</v>
      </c>
      <c r="U64" s="26">
        <v>0</v>
      </c>
    </row>
    <row r="65" spans="1:21" s="11" customFormat="1" ht="13.9" customHeight="1">
      <c r="A65" s="12"/>
      <c r="B65" s="13" t="s">
        <v>24</v>
      </c>
      <c r="C65" s="21">
        <f t="shared" si="4"/>
        <v>65</v>
      </c>
      <c r="D65" s="21">
        <v>56</v>
      </c>
      <c r="E65" s="21">
        <v>2</v>
      </c>
      <c r="F65" s="21">
        <v>0</v>
      </c>
      <c r="G65" s="21">
        <v>3</v>
      </c>
      <c r="H65" s="21">
        <v>2</v>
      </c>
      <c r="I65" s="21">
        <v>1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27</v>
      </c>
      <c r="D66" s="23">
        <v>22</v>
      </c>
      <c r="E66" s="23">
        <v>1</v>
      </c>
      <c r="F66" s="23">
        <v>0</v>
      </c>
      <c r="G66" s="23">
        <v>2</v>
      </c>
      <c r="H66" s="23">
        <v>1</v>
      </c>
      <c r="I66" s="23">
        <v>0</v>
      </c>
      <c r="J66" s="23">
        <v>0</v>
      </c>
      <c r="K66" s="23">
        <v>0</v>
      </c>
      <c r="L66" s="23">
        <v>0</v>
      </c>
      <c r="M66" s="23">
        <v>1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38</v>
      </c>
      <c r="D67" s="25">
        <v>34</v>
      </c>
      <c r="E67" s="25">
        <v>1</v>
      </c>
      <c r="F67" s="25">
        <v>0</v>
      </c>
      <c r="G67" s="25">
        <v>1</v>
      </c>
      <c r="H67" s="25">
        <v>1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158</v>
      </c>
      <c r="D68" s="23">
        <v>134</v>
      </c>
      <c r="E68" s="23">
        <v>7</v>
      </c>
      <c r="F68" s="23">
        <v>3</v>
      </c>
      <c r="G68" s="23">
        <v>1</v>
      </c>
      <c r="H68" s="23">
        <v>4</v>
      </c>
      <c r="I68" s="23">
        <v>3</v>
      </c>
      <c r="J68" s="23">
        <v>2</v>
      </c>
      <c r="K68" s="23">
        <v>0</v>
      </c>
      <c r="L68" s="27">
        <v>0</v>
      </c>
      <c r="M68" s="23">
        <v>1</v>
      </c>
      <c r="N68" s="23">
        <v>0</v>
      </c>
      <c r="O68" s="23">
        <v>1</v>
      </c>
      <c r="P68" s="23">
        <v>1</v>
      </c>
      <c r="Q68" s="23">
        <v>1</v>
      </c>
      <c r="R68" s="23">
        <v>0</v>
      </c>
      <c r="S68" s="23">
        <v>0</v>
      </c>
      <c r="T68" s="23">
        <v>0</v>
      </c>
      <c r="U68" s="24">
        <v>0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75</v>
      </c>
      <c r="D69" s="23">
        <v>63</v>
      </c>
      <c r="E69" s="23">
        <v>2</v>
      </c>
      <c r="F69" s="23">
        <v>2</v>
      </c>
      <c r="G69" s="23">
        <v>1</v>
      </c>
      <c r="H69" s="23">
        <v>2</v>
      </c>
      <c r="I69" s="23">
        <v>1</v>
      </c>
      <c r="J69" s="23">
        <v>1</v>
      </c>
      <c r="K69" s="23">
        <v>0</v>
      </c>
      <c r="L69" s="27">
        <v>0</v>
      </c>
      <c r="M69" s="23">
        <v>1</v>
      </c>
      <c r="N69" s="23">
        <v>0</v>
      </c>
      <c r="O69" s="23">
        <v>0</v>
      </c>
      <c r="P69" s="23">
        <v>1</v>
      </c>
      <c r="Q69" s="23">
        <v>1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3.9" customHeight="1">
      <c r="A70" s="14"/>
      <c r="B70" s="15" t="s">
        <v>27</v>
      </c>
      <c r="C70" s="25">
        <f t="shared" si="5"/>
        <v>83</v>
      </c>
      <c r="D70" s="25">
        <v>71</v>
      </c>
      <c r="E70" s="25">
        <v>5</v>
      </c>
      <c r="F70" s="25">
        <v>1</v>
      </c>
      <c r="G70" s="25">
        <v>0</v>
      </c>
      <c r="H70" s="25">
        <v>2</v>
      </c>
      <c r="I70" s="25">
        <v>2</v>
      </c>
      <c r="J70" s="25">
        <v>1</v>
      </c>
      <c r="K70" s="25">
        <v>0</v>
      </c>
      <c r="L70" s="28">
        <v>0</v>
      </c>
      <c r="M70" s="25">
        <v>0</v>
      </c>
      <c r="N70" s="25">
        <v>0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398</v>
      </c>
      <c r="D71" s="23">
        <v>272</v>
      </c>
      <c r="E71" s="23">
        <v>22</v>
      </c>
      <c r="F71" s="23">
        <v>19</v>
      </c>
      <c r="G71" s="23">
        <v>11</v>
      </c>
      <c r="H71" s="23">
        <v>15</v>
      </c>
      <c r="I71" s="23">
        <v>13</v>
      </c>
      <c r="J71" s="23">
        <v>16</v>
      </c>
      <c r="K71" s="23">
        <v>4</v>
      </c>
      <c r="L71" s="27">
        <v>6</v>
      </c>
      <c r="M71" s="23">
        <v>2</v>
      </c>
      <c r="N71" s="23">
        <v>4</v>
      </c>
      <c r="O71" s="23">
        <v>2</v>
      </c>
      <c r="P71" s="23">
        <v>3</v>
      </c>
      <c r="Q71" s="23">
        <v>4</v>
      </c>
      <c r="R71" s="23">
        <v>1</v>
      </c>
      <c r="S71" s="23">
        <v>3</v>
      </c>
      <c r="T71" s="23">
        <v>0</v>
      </c>
      <c r="U71" s="24">
        <v>1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212</v>
      </c>
      <c r="D72" s="23">
        <v>150</v>
      </c>
      <c r="E72" s="23">
        <v>11</v>
      </c>
      <c r="F72" s="23">
        <v>14</v>
      </c>
      <c r="G72" s="23">
        <v>6</v>
      </c>
      <c r="H72" s="23">
        <v>4</v>
      </c>
      <c r="I72" s="23">
        <v>4</v>
      </c>
      <c r="J72" s="23">
        <v>8</v>
      </c>
      <c r="K72" s="23">
        <v>1</v>
      </c>
      <c r="L72" s="27">
        <v>3</v>
      </c>
      <c r="M72" s="23">
        <v>0</v>
      </c>
      <c r="N72" s="23">
        <v>1</v>
      </c>
      <c r="O72" s="23">
        <v>2</v>
      </c>
      <c r="P72" s="23">
        <v>1</v>
      </c>
      <c r="Q72" s="23">
        <v>3</v>
      </c>
      <c r="R72" s="23">
        <v>0</v>
      </c>
      <c r="S72" s="23">
        <v>3</v>
      </c>
      <c r="T72" s="23">
        <v>0</v>
      </c>
      <c r="U72" s="24">
        <v>1</v>
      </c>
    </row>
    <row r="73" spans="1:21" s="11" customFormat="1" ht="13.9" customHeight="1">
      <c r="A73" s="14"/>
      <c r="B73" s="15" t="s">
        <v>27</v>
      </c>
      <c r="C73" s="25">
        <f t="shared" si="5"/>
        <v>186</v>
      </c>
      <c r="D73" s="25">
        <v>122</v>
      </c>
      <c r="E73" s="25">
        <v>11</v>
      </c>
      <c r="F73" s="25">
        <v>5</v>
      </c>
      <c r="G73" s="25">
        <v>5</v>
      </c>
      <c r="H73" s="25">
        <v>11</v>
      </c>
      <c r="I73" s="25">
        <v>9</v>
      </c>
      <c r="J73" s="25">
        <v>8</v>
      </c>
      <c r="K73" s="25">
        <v>3</v>
      </c>
      <c r="L73" s="28">
        <v>3</v>
      </c>
      <c r="M73" s="25">
        <v>2</v>
      </c>
      <c r="N73" s="25">
        <v>3</v>
      </c>
      <c r="O73" s="25">
        <v>0</v>
      </c>
      <c r="P73" s="25">
        <v>2</v>
      </c>
      <c r="Q73" s="25">
        <v>1</v>
      </c>
      <c r="R73" s="25">
        <v>1</v>
      </c>
      <c r="S73" s="25">
        <v>0</v>
      </c>
      <c r="T73" s="25">
        <v>0</v>
      </c>
      <c r="U73" s="26">
        <v>0</v>
      </c>
    </row>
    <row r="74" spans="1:21" s="11" customFormat="1" ht="13.9" customHeight="1">
      <c r="A74" s="12"/>
      <c r="B74" s="13" t="s">
        <v>24</v>
      </c>
      <c r="C74" s="21">
        <f t="shared" si="5"/>
        <v>290</v>
      </c>
      <c r="D74" s="23">
        <v>218</v>
      </c>
      <c r="E74" s="23">
        <v>10</v>
      </c>
      <c r="F74" s="23">
        <v>7</v>
      </c>
      <c r="G74" s="23">
        <v>11</v>
      </c>
      <c r="H74" s="23">
        <v>10</v>
      </c>
      <c r="I74" s="23">
        <v>4</v>
      </c>
      <c r="J74" s="23">
        <v>6</v>
      </c>
      <c r="K74" s="23">
        <v>2</v>
      </c>
      <c r="L74" s="27">
        <v>3</v>
      </c>
      <c r="M74" s="23">
        <v>2</v>
      </c>
      <c r="N74" s="23">
        <v>4</v>
      </c>
      <c r="O74" s="23">
        <v>2</v>
      </c>
      <c r="P74" s="23">
        <v>4</v>
      </c>
      <c r="Q74" s="23">
        <v>3</v>
      </c>
      <c r="R74" s="23">
        <v>1</v>
      </c>
      <c r="S74" s="23">
        <v>1</v>
      </c>
      <c r="T74" s="23">
        <v>1</v>
      </c>
      <c r="U74" s="24">
        <v>1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154</v>
      </c>
      <c r="D75" s="23">
        <v>114</v>
      </c>
      <c r="E75" s="23">
        <v>6</v>
      </c>
      <c r="F75" s="23">
        <v>5</v>
      </c>
      <c r="G75" s="23">
        <v>8</v>
      </c>
      <c r="H75" s="23">
        <v>4</v>
      </c>
      <c r="I75" s="23">
        <v>2</v>
      </c>
      <c r="J75" s="23">
        <v>3</v>
      </c>
      <c r="K75" s="23">
        <v>0</v>
      </c>
      <c r="L75" s="27">
        <v>0</v>
      </c>
      <c r="M75" s="23">
        <v>1</v>
      </c>
      <c r="N75" s="23">
        <v>2</v>
      </c>
      <c r="O75" s="23">
        <v>0</v>
      </c>
      <c r="P75" s="23">
        <v>4</v>
      </c>
      <c r="Q75" s="23">
        <v>2</v>
      </c>
      <c r="R75" s="23">
        <v>1</v>
      </c>
      <c r="S75" s="23">
        <v>0</v>
      </c>
      <c r="T75" s="23">
        <v>1</v>
      </c>
      <c r="U75" s="24">
        <v>1</v>
      </c>
    </row>
    <row r="76" spans="1:21" s="11" customFormat="1" ht="13.9" customHeight="1">
      <c r="A76" s="14"/>
      <c r="B76" s="15" t="s">
        <v>27</v>
      </c>
      <c r="C76" s="25">
        <f t="shared" si="5"/>
        <v>136</v>
      </c>
      <c r="D76" s="25">
        <v>104</v>
      </c>
      <c r="E76" s="25">
        <v>4</v>
      </c>
      <c r="F76" s="25">
        <v>2</v>
      </c>
      <c r="G76" s="25">
        <v>3</v>
      </c>
      <c r="H76" s="25">
        <v>6</v>
      </c>
      <c r="I76" s="25">
        <v>2</v>
      </c>
      <c r="J76" s="25">
        <v>3</v>
      </c>
      <c r="K76" s="25">
        <v>2</v>
      </c>
      <c r="L76" s="28">
        <v>3</v>
      </c>
      <c r="M76" s="25">
        <v>1</v>
      </c>
      <c r="N76" s="25">
        <v>2</v>
      </c>
      <c r="O76" s="25">
        <v>2</v>
      </c>
      <c r="P76" s="25">
        <v>0</v>
      </c>
      <c r="Q76" s="25">
        <v>1</v>
      </c>
      <c r="R76" s="25">
        <v>0</v>
      </c>
      <c r="S76" s="25">
        <v>1</v>
      </c>
      <c r="T76" s="25">
        <v>0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7</v>
      </c>
      <c r="D77" s="23">
        <v>4</v>
      </c>
      <c r="E77" s="23">
        <v>1</v>
      </c>
      <c r="F77" s="23">
        <v>1</v>
      </c>
      <c r="G77" s="23">
        <v>1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4</v>
      </c>
      <c r="D78" s="23">
        <v>2</v>
      </c>
      <c r="E78" s="23">
        <v>0</v>
      </c>
      <c r="F78" s="23">
        <v>1</v>
      </c>
      <c r="G78" s="23">
        <v>1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3</v>
      </c>
      <c r="D79" s="25">
        <v>2</v>
      </c>
      <c r="E79" s="25">
        <v>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3</v>
      </c>
      <c r="D80" s="21">
        <v>3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2</v>
      </c>
      <c r="D81" s="23">
        <v>2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1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>
      <c r="A5" s="12"/>
      <c r="B5" s="13" t="s">
        <v>24</v>
      </c>
      <c r="C5" s="21">
        <f t="shared" ref="C5:C36" si="0">SUM(D5:U5)</f>
        <v>4874</v>
      </c>
      <c r="D5" s="21">
        <f t="shared" ref="D5:U5" si="1">D8+D11+D14+D17+D20+D23+D26+D29+D32+D35+D38+D41+D44+D47+D50+D53+D56+D59+D62+D65+D68+D71+D74+D77+D80</f>
        <v>3558</v>
      </c>
      <c r="E5" s="21">
        <f t="shared" si="1"/>
        <v>288</v>
      </c>
      <c r="F5" s="21">
        <f t="shared" si="1"/>
        <v>179</v>
      </c>
      <c r="G5" s="21">
        <f t="shared" si="1"/>
        <v>158</v>
      </c>
      <c r="H5" s="21">
        <f t="shared" si="1"/>
        <v>119</v>
      </c>
      <c r="I5" s="21">
        <f t="shared" si="1"/>
        <v>121</v>
      </c>
      <c r="J5" s="21">
        <f t="shared" si="1"/>
        <v>138</v>
      </c>
      <c r="K5" s="21">
        <f t="shared" si="1"/>
        <v>50</v>
      </c>
      <c r="L5" s="21">
        <f t="shared" si="1"/>
        <v>36</v>
      </c>
      <c r="M5" s="21">
        <f t="shared" si="1"/>
        <v>32</v>
      </c>
      <c r="N5" s="21">
        <f t="shared" si="1"/>
        <v>38</v>
      </c>
      <c r="O5" s="21">
        <f t="shared" si="1"/>
        <v>40</v>
      </c>
      <c r="P5" s="21">
        <f t="shared" si="1"/>
        <v>39</v>
      </c>
      <c r="Q5" s="21">
        <f t="shared" si="1"/>
        <v>17</v>
      </c>
      <c r="R5" s="21">
        <f t="shared" si="1"/>
        <v>30</v>
      </c>
      <c r="S5" s="21">
        <f t="shared" si="1"/>
        <v>18</v>
      </c>
      <c r="T5" s="21">
        <f t="shared" si="1"/>
        <v>8</v>
      </c>
      <c r="U5" s="22">
        <f t="shared" si="1"/>
        <v>5</v>
      </c>
    </row>
    <row r="6" spans="1:21" s="11" customFormat="1" ht="13.9" customHeight="1">
      <c r="A6" s="12" t="s">
        <v>25</v>
      </c>
      <c r="B6" s="13" t="s">
        <v>26</v>
      </c>
      <c r="C6" s="23">
        <f t="shared" si="0"/>
        <v>2588</v>
      </c>
      <c r="D6" s="23">
        <f t="shared" ref="D6:U6" si="2">D9+D12+D15+D18+D21+D24+D27+D30++D33+D36+D39+D42+D45+D48+D51+D54+D57+D60+D63+D66+D69+D72+D75+D78+D81</f>
        <v>1870</v>
      </c>
      <c r="E6" s="23">
        <f t="shared" si="2"/>
        <v>158</v>
      </c>
      <c r="F6" s="23">
        <f t="shared" si="2"/>
        <v>99</v>
      </c>
      <c r="G6" s="23">
        <f t="shared" si="2"/>
        <v>89</v>
      </c>
      <c r="H6" s="23">
        <f t="shared" si="2"/>
        <v>64</v>
      </c>
      <c r="I6" s="23">
        <f t="shared" si="2"/>
        <v>69</v>
      </c>
      <c r="J6" s="23">
        <f t="shared" si="2"/>
        <v>69</v>
      </c>
      <c r="K6" s="23">
        <f t="shared" si="2"/>
        <v>22</v>
      </c>
      <c r="L6" s="23">
        <f t="shared" si="2"/>
        <v>20</v>
      </c>
      <c r="M6" s="23">
        <f t="shared" si="2"/>
        <v>17</v>
      </c>
      <c r="N6" s="23">
        <f t="shared" si="2"/>
        <v>16</v>
      </c>
      <c r="O6" s="23">
        <f t="shared" si="2"/>
        <v>22</v>
      </c>
      <c r="P6" s="23">
        <f t="shared" si="2"/>
        <v>24</v>
      </c>
      <c r="Q6" s="23">
        <f t="shared" si="2"/>
        <v>10</v>
      </c>
      <c r="R6" s="23">
        <f t="shared" si="2"/>
        <v>16</v>
      </c>
      <c r="S6" s="23">
        <f t="shared" si="2"/>
        <v>12</v>
      </c>
      <c r="T6" s="23">
        <f t="shared" si="2"/>
        <v>8</v>
      </c>
      <c r="U6" s="24">
        <f t="shared" si="2"/>
        <v>3</v>
      </c>
    </row>
    <row r="7" spans="1:21" s="11" customFormat="1" ht="13.9" customHeight="1">
      <c r="A7" s="14"/>
      <c r="B7" s="15" t="s">
        <v>27</v>
      </c>
      <c r="C7" s="25">
        <f t="shared" si="0"/>
        <v>2286</v>
      </c>
      <c r="D7" s="25">
        <f t="shared" ref="D7:U7" si="3">D10+D13+D16+D19+D22+D25+D28+D31+D34+D37+D40+D43+D46+D49+D52+D55+D58+D61+D64+D67+D70+D73+D76+D79+D82</f>
        <v>1688</v>
      </c>
      <c r="E7" s="25">
        <f t="shared" si="3"/>
        <v>130</v>
      </c>
      <c r="F7" s="25">
        <f t="shared" si="3"/>
        <v>80</v>
      </c>
      <c r="G7" s="25">
        <f t="shared" si="3"/>
        <v>69</v>
      </c>
      <c r="H7" s="25">
        <f t="shared" si="3"/>
        <v>55</v>
      </c>
      <c r="I7" s="25">
        <f t="shared" si="3"/>
        <v>52</v>
      </c>
      <c r="J7" s="25">
        <f t="shared" si="3"/>
        <v>69</v>
      </c>
      <c r="K7" s="25">
        <f t="shared" si="3"/>
        <v>28</v>
      </c>
      <c r="L7" s="25">
        <f t="shared" si="3"/>
        <v>16</v>
      </c>
      <c r="M7" s="25">
        <f t="shared" si="3"/>
        <v>15</v>
      </c>
      <c r="N7" s="25">
        <f t="shared" si="3"/>
        <v>22</v>
      </c>
      <c r="O7" s="25">
        <f t="shared" si="3"/>
        <v>18</v>
      </c>
      <c r="P7" s="25">
        <f t="shared" si="3"/>
        <v>15</v>
      </c>
      <c r="Q7" s="25">
        <f t="shared" si="3"/>
        <v>7</v>
      </c>
      <c r="R7" s="25">
        <f t="shared" si="3"/>
        <v>14</v>
      </c>
      <c r="S7" s="25">
        <f t="shared" si="3"/>
        <v>6</v>
      </c>
      <c r="T7" s="25">
        <f t="shared" si="3"/>
        <v>0</v>
      </c>
      <c r="U7" s="26">
        <f t="shared" si="3"/>
        <v>2</v>
      </c>
    </row>
    <row r="8" spans="1:21" s="11" customFormat="1" ht="13.9" customHeight="1">
      <c r="A8" s="16"/>
      <c r="B8" s="13" t="s">
        <v>24</v>
      </c>
      <c r="C8" s="21">
        <f t="shared" si="0"/>
        <v>714</v>
      </c>
      <c r="D8" s="21">
        <v>527</v>
      </c>
      <c r="E8" s="21">
        <v>44</v>
      </c>
      <c r="F8" s="21">
        <v>31</v>
      </c>
      <c r="G8" s="21">
        <v>20</v>
      </c>
      <c r="H8" s="21">
        <v>13</v>
      </c>
      <c r="I8" s="21">
        <v>10</v>
      </c>
      <c r="J8" s="21">
        <v>24</v>
      </c>
      <c r="K8" s="21">
        <v>7</v>
      </c>
      <c r="L8" s="21">
        <v>10</v>
      </c>
      <c r="M8" s="21">
        <v>4</v>
      </c>
      <c r="N8" s="21">
        <v>9</v>
      </c>
      <c r="O8" s="21">
        <v>2</v>
      </c>
      <c r="P8" s="21">
        <v>3</v>
      </c>
      <c r="Q8" s="21">
        <v>0</v>
      </c>
      <c r="R8" s="21">
        <v>5</v>
      </c>
      <c r="S8" s="21">
        <v>2</v>
      </c>
      <c r="T8" s="21">
        <v>1</v>
      </c>
      <c r="U8" s="22">
        <v>2</v>
      </c>
    </row>
    <row r="9" spans="1:21" s="11" customFormat="1" ht="13.9" customHeight="1">
      <c r="A9" s="12" t="s">
        <v>67</v>
      </c>
      <c r="B9" s="13" t="s">
        <v>26</v>
      </c>
      <c r="C9" s="23">
        <f t="shared" si="0"/>
        <v>378</v>
      </c>
      <c r="D9" s="23">
        <v>277</v>
      </c>
      <c r="E9" s="23">
        <v>23</v>
      </c>
      <c r="F9" s="23">
        <v>19</v>
      </c>
      <c r="G9" s="23">
        <v>11</v>
      </c>
      <c r="H9" s="23">
        <v>6</v>
      </c>
      <c r="I9" s="23">
        <v>5</v>
      </c>
      <c r="J9" s="23">
        <v>17</v>
      </c>
      <c r="K9" s="23">
        <v>3</v>
      </c>
      <c r="L9" s="23">
        <v>6</v>
      </c>
      <c r="M9" s="23">
        <v>2</v>
      </c>
      <c r="N9" s="23">
        <v>2</v>
      </c>
      <c r="O9" s="23">
        <v>2</v>
      </c>
      <c r="P9" s="23">
        <v>1</v>
      </c>
      <c r="Q9" s="23">
        <v>0</v>
      </c>
      <c r="R9" s="23">
        <v>0</v>
      </c>
      <c r="S9" s="23">
        <v>1</v>
      </c>
      <c r="T9" s="23">
        <v>1</v>
      </c>
      <c r="U9" s="24">
        <v>2</v>
      </c>
    </row>
    <row r="10" spans="1:21" s="11" customFormat="1" ht="13.9" customHeight="1">
      <c r="A10" s="17"/>
      <c r="B10" s="15" t="s">
        <v>27</v>
      </c>
      <c r="C10" s="25">
        <f t="shared" si="0"/>
        <v>336</v>
      </c>
      <c r="D10" s="25">
        <v>250</v>
      </c>
      <c r="E10" s="25">
        <v>21</v>
      </c>
      <c r="F10" s="25">
        <v>12</v>
      </c>
      <c r="G10" s="25">
        <v>9</v>
      </c>
      <c r="H10" s="25">
        <v>7</v>
      </c>
      <c r="I10" s="25">
        <v>5</v>
      </c>
      <c r="J10" s="25">
        <v>7</v>
      </c>
      <c r="K10" s="25">
        <v>4</v>
      </c>
      <c r="L10" s="25">
        <v>4</v>
      </c>
      <c r="M10" s="25">
        <v>2</v>
      </c>
      <c r="N10" s="25">
        <v>7</v>
      </c>
      <c r="O10" s="25">
        <v>0</v>
      </c>
      <c r="P10" s="25">
        <v>2</v>
      </c>
      <c r="Q10" s="25">
        <v>0</v>
      </c>
      <c r="R10" s="25">
        <v>5</v>
      </c>
      <c r="S10" s="25">
        <v>1</v>
      </c>
      <c r="T10" s="25">
        <v>0</v>
      </c>
      <c r="U10" s="26">
        <v>0</v>
      </c>
    </row>
    <row r="11" spans="1:21" s="11" customFormat="1" ht="13.9" customHeight="1">
      <c r="A11" s="12"/>
      <c r="B11" s="13" t="s">
        <v>24</v>
      </c>
      <c r="C11" s="21">
        <f t="shared" si="0"/>
        <v>91</v>
      </c>
      <c r="D11" s="21">
        <v>71</v>
      </c>
      <c r="E11" s="21">
        <v>6</v>
      </c>
      <c r="F11" s="21">
        <v>3</v>
      </c>
      <c r="G11" s="21">
        <v>3</v>
      </c>
      <c r="H11" s="21">
        <v>2</v>
      </c>
      <c r="I11" s="21">
        <v>1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</v>
      </c>
      <c r="Q11" s="21">
        <v>1</v>
      </c>
      <c r="R11" s="21">
        <v>1</v>
      </c>
      <c r="S11" s="21">
        <v>1</v>
      </c>
      <c r="T11" s="21">
        <v>0</v>
      </c>
      <c r="U11" s="22">
        <v>1</v>
      </c>
    </row>
    <row r="12" spans="1:21" s="11" customFormat="1" ht="13.9" customHeight="1">
      <c r="A12" s="12" t="s">
        <v>34</v>
      </c>
      <c r="B12" s="13" t="s">
        <v>26</v>
      </c>
      <c r="C12" s="23">
        <f t="shared" si="0"/>
        <v>41</v>
      </c>
      <c r="D12" s="23">
        <v>33</v>
      </c>
      <c r="E12" s="23">
        <v>3</v>
      </c>
      <c r="F12" s="23">
        <v>1</v>
      </c>
      <c r="G12" s="23">
        <v>0</v>
      </c>
      <c r="H12" s="23">
        <v>1</v>
      </c>
      <c r="I12" s="23">
        <v>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1</v>
      </c>
      <c r="S12" s="23">
        <v>0</v>
      </c>
      <c r="T12" s="23">
        <v>0</v>
      </c>
      <c r="U12" s="24">
        <v>0</v>
      </c>
    </row>
    <row r="13" spans="1:21" s="11" customFormat="1" ht="13.9" customHeight="1">
      <c r="A13" s="14"/>
      <c r="B13" s="15" t="s">
        <v>27</v>
      </c>
      <c r="C13" s="25">
        <f t="shared" si="0"/>
        <v>50</v>
      </c>
      <c r="D13" s="25">
        <v>38</v>
      </c>
      <c r="E13" s="25">
        <v>3</v>
      </c>
      <c r="F13" s="25">
        <v>2</v>
      </c>
      <c r="G13" s="25">
        <v>3</v>
      </c>
      <c r="H13" s="25">
        <v>1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1</v>
      </c>
      <c r="R13" s="25">
        <v>0</v>
      </c>
      <c r="S13" s="25">
        <v>1</v>
      </c>
      <c r="T13" s="25">
        <v>0</v>
      </c>
      <c r="U13" s="26">
        <v>1</v>
      </c>
    </row>
    <row r="14" spans="1:21" s="11" customFormat="1" ht="13.9" customHeight="1">
      <c r="A14" s="12"/>
      <c r="B14" s="13" t="s">
        <v>24</v>
      </c>
      <c r="C14" s="21">
        <f t="shared" si="0"/>
        <v>461</v>
      </c>
      <c r="D14" s="21">
        <v>332</v>
      </c>
      <c r="E14" s="21">
        <v>27</v>
      </c>
      <c r="F14" s="21">
        <v>17</v>
      </c>
      <c r="G14" s="21">
        <v>11</v>
      </c>
      <c r="H14" s="21">
        <v>21</v>
      </c>
      <c r="I14" s="21">
        <v>13</v>
      </c>
      <c r="J14" s="21">
        <v>14</v>
      </c>
      <c r="K14" s="21">
        <v>7</v>
      </c>
      <c r="L14" s="21">
        <v>0</v>
      </c>
      <c r="M14" s="21">
        <v>4</v>
      </c>
      <c r="N14" s="21">
        <v>4</v>
      </c>
      <c r="O14" s="21">
        <v>5</v>
      </c>
      <c r="P14" s="21">
        <v>0</v>
      </c>
      <c r="Q14" s="21">
        <v>2</v>
      </c>
      <c r="R14" s="21">
        <v>1</v>
      </c>
      <c r="S14" s="21">
        <v>2</v>
      </c>
      <c r="T14" s="21">
        <v>1</v>
      </c>
      <c r="U14" s="22">
        <v>0</v>
      </c>
    </row>
    <row r="15" spans="1:21" s="11" customFormat="1" ht="13.9" customHeight="1">
      <c r="A15" s="12" t="s">
        <v>62</v>
      </c>
      <c r="B15" s="13" t="s">
        <v>26</v>
      </c>
      <c r="C15" s="23">
        <f t="shared" si="0"/>
        <v>249</v>
      </c>
      <c r="D15" s="23">
        <v>183</v>
      </c>
      <c r="E15" s="23">
        <v>18</v>
      </c>
      <c r="F15" s="23">
        <v>11</v>
      </c>
      <c r="G15" s="23">
        <v>7</v>
      </c>
      <c r="H15" s="23">
        <v>10</v>
      </c>
      <c r="I15" s="23">
        <v>5</v>
      </c>
      <c r="J15" s="23">
        <v>4</v>
      </c>
      <c r="K15" s="23">
        <v>2</v>
      </c>
      <c r="L15" s="23">
        <v>0</v>
      </c>
      <c r="M15" s="23">
        <v>3</v>
      </c>
      <c r="N15" s="23">
        <v>1</v>
      </c>
      <c r="O15" s="23">
        <v>3</v>
      </c>
      <c r="P15" s="23">
        <v>0</v>
      </c>
      <c r="Q15" s="23">
        <v>0</v>
      </c>
      <c r="R15" s="23">
        <v>0</v>
      </c>
      <c r="S15" s="23">
        <v>1</v>
      </c>
      <c r="T15" s="23">
        <v>1</v>
      </c>
      <c r="U15" s="24">
        <v>0</v>
      </c>
    </row>
    <row r="16" spans="1:21" s="11" customFormat="1" ht="13.9" customHeight="1">
      <c r="A16" s="14"/>
      <c r="B16" s="15" t="s">
        <v>27</v>
      </c>
      <c r="C16" s="25">
        <f t="shared" si="0"/>
        <v>212</v>
      </c>
      <c r="D16" s="25">
        <v>149</v>
      </c>
      <c r="E16" s="25">
        <v>9</v>
      </c>
      <c r="F16" s="25">
        <v>6</v>
      </c>
      <c r="G16" s="25">
        <v>4</v>
      </c>
      <c r="H16" s="25">
        <v>11</v>
      </c>
      <c r="I16" s="25">
        <v>8</v>
      </c>
      <c r="J16" s="25">
        <v>10</v>
      </c>
      <c r="K16" s="25">
        <v>5</v>
      </c>
      <c r="L16" s="25">
        <v>0</v>
      </c>
      <c r="M16" s="25">
        <v>1</v>
      </c>
      <c r="N16" s="25">
        <v>3</v>
      </c>
      <c r="O16" s="25">
        <v>2</v>
      </c>
      <c r="P16" s="25">
        <v>0</v>
      </c>
      <c r="Q16" s="25">
        <v>2</v>
      </c>
      <c r="R16" s="25">
        <v>1</v>
      </c>
      <c r="S16" s="25">
        <v>1</v>
      </c>
      <c r="T16" s="25">
        <v>0</v>
      </c>
      <c r="U16" s="26">
        <v>0</v>
      </c>
    </row>
    <row r="17" spans="1:21" s="11" customFormat="1" ht="13.9" customHeight="1">
      <c r="A17" s="12"/>
      <c r="B17" s="13" t="s">
        <v>24</v>
      </c>
      <c r="C17" s="21">
        <f t="shared" si="0"/>
        <v>89</v>
      </c>
      <c r="D17" s="21">
        <v>63</v>
      </c>
      <c r="E17" s="21">
        <v>8</v>
      </c>
      <c r="F17" s="21">
        <v>3</v>
      </c>
      <c r="G17" s="21">
        <v>2</v>
      </c>
      <c r="H17" s="21">
        <v>0</v>
      </c>
      <c r="I17" s="21">
        <v>1</v>
      </c>
      <c r="J17" s="21">
        <v>3</v>
      </c>
      <c r="K17" s="21">
        <v>0</v>
      </c>
      <c r="L17" s="21">
        <v>0</v>
      </c>
      <c r="M17" s="21">
        <v>1</v>
      </c>
      <c r="N17" s="21">
        <v>2</v>
      </c>
      <c r="O17" s="21">
        <v>1</v>
      </c>
      <c r="P17" s="21">
        <v>3</v>
      </c>
      <c r="Q17" s="21">
        <v>0</v>
      </c>
      <c r="R17" s="21">
        <v>1</v>
      </c>
      <c r="S17" s="21">
        <v>0</v>
      </c>
      <c r="T17" s="21">
        <v>0</v>
      </c>
      <c r="U17" s="22">
        <v>1</v>
      </c>
    </row>
    <row r="18" spans="1:21" s="11" customFormat="1" ht="13.9" customHeight="1">
      <c r="A18" s="12" t="s">
        <v>35</v>
      </c>
      <c r="B18" s="13" t="s">
        <v>26</v>
      </c>
      <c r="C18" s="23">
        <f t="shared" si="0"/>
        <v>39</v>
      </c>
      <c r="D18" s="23">
        <v>26</v>
      </c>
      <c r="E18" s="23">
        <v>3</v>
      </c>
      <c r="F18" s="23">
        <v>2</v>
      </c>
      <c r="G18" s="23">
        <v>0</v>
      </c>
      <c r="H18" s="23">
        <v>0</v>
      </c>
      <c r="I18" s="23">
        <v>1</v>
      </c>
      <c r="J18" s="23">
        <v>2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2</v>
      </c>
      <c r="Q18" s="23">
        <v>0</v>
      </c>
      <c r="R18" s="23">
        <v>1</v>
      </c>
      <c r="S18" s="23">
        <v>0</v>
      </c>
      <c r="T18" s="23">
        <v>0</v>
      </c>
      <c r="U18" s="24">
        <v>1</v>
      </c>
    </row>
    <row r="19" spans="1:21" s="11" customFormat="1" ht="13.9" customHeight="1">
      <c r="A19" s="14"/>
      <c r="B19" s="15" t="s">
        <v>27</v>
      </c>
      <c r="C19" s="25">
        <f t="shared" si="0"/>
        <v>50</v>
      </c>
      <c r="D19" s="25">
        <v>37</v>
      </c>
      <c r="E19" s="25">
        <v>5</v>
      </c>
      <c r="F19" s="25">
        <v>1</v>
      </c>
      <c r="G19" s="25">
        <v>2</v>
      </c>
      <c r="H19" s="25">
        <v>0</v>
      </c>
      <c r="I19" s="25">
        <v>0</v>
      </c>
      <c r="J19" s="25">
        <v>1</v>
      </c>
      <c r="K19" s="25">
        <v>0</v>
      </c>
      <c r="L19" s="25">
        <v>0</v>
      </c>
      <c r="M19" s="25">
        <v>1</v>
      </c>
      <c r="N19" s="25">
        <v>1</v>
      </c>
      <c r="O19" s="25">
        <v>1</v>
      </c>
      <c r="P19" s="25">
        <v>1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>
      <c r="A20" s="12"/>
      <c r="B20" s="13" t="s">
        <v>24</v>
      </c>
      <c r="C20" s="21">
        <f t="shared" si="0"/>
        <v>95</v>
      </c>
      <c r="D20" s="21">
        <v>66</v>
      </c>
      <c r="E20" s="21">
        <v>5</v>
      </c>
      <c r="F20" s="21">
        <v>5</v>
      </c>
      <c r="G20" s="21">
        <v>5</v>
      </c>
      <c r="H20" s="21">
        <v>3</v>
      </c>
      <c r="I20" s="21">
        <v>1</v>
      </c>
      <c r="J20" s="21">
        <v>2</v>
      </c>
      <c r="K20" s="21">
        <v>1</v>
      </c>
      <c r="L20" s="21">
        <v>0</v>
      </c>
      <c r="M20" s="21">
        <v>3</v>
      </c>
      <c r="N20" s="21">
        <v>1</v>
      </c>
      <c r="O20" s="21">
        <v>0</v>
      </c>
      <c r="P20" s="21">
        <v>0</v>
      </c>
      <c r="Q20" s="21">
        <v>1</v>
      </c>
      <c r="R20" s="21">
        <v>2</v>
      </c>
      <c r="S20" s="21">
        <v>0</v>
      </c>
      <c r="T20" s="21">
        <v>0</v>
      </c>
      <c r="U20" s="22">
        <v>0</v>
      </c>
    </row>
    <row r="21" spans="1:21" s="11" customFormat="1" ht="13.9" customHeight="1">
      <c r="A21" s="12" t="s">
        <v>36</v>
      </c>
      <c r="B21" s="13" t="s">
        <v>26</v>
      </c>
      <c r="C21" s="23">
        <f t="shared" si="0"/>
        <v>45</v>
      </c>
      <c r="D21" s="23">
        <v>28</v>
      </c>
      <c r="E21" s="23">
        <v>3</v>
      </c>
      <c r="F21" s="23">
        <v>1</v>
      </c>
      <c r="G21" s="23">
        <v>3</v>
      </c>
      <c r="H21" s="23">
        <v>2</v>
      </c>
      <c r="I21" s="23">
        <v>0</v>
      </c>
      <c r="J21" s="23">
        <v>1</v>
      </c>
      <c r="K21" s="23">
        <v>1</v>
      </c>
      <c r="L21" s="23">
        <v>0</v>
      </c>
      <c r="M21" s="23">
        <v>3</v>
      </c>
      <c r="N21" s="23">
        <v>1</v>
      </c>
      <c r="O21" s="23">
        <v>0</v>
      </c>
      <c r="P21" s="23">
        <v>0</v>
      </c>
      <c r="Q21" s="23">
        <v>1</v>
      </c>
      <c r="R21" s="23">
        <v>1</v>
      </c>
      <c r="S21" s="23">
        <v>0</v>
      </c>
      <c r="T21" s="23">
        <v>0</v>
      </c>
      <c r="U21" s="24">
        <v>0</v>
      </c>
    </row>
    <row r="22" spans="1:21" s="11" customFormat="1" ht="13.9" customHeight="1">
      <c r="A22" s="14"/>
      <c r="B22" s="15" t="s">
        <v>27</v>
      </c>
      <c r="C22" s="25">
        <f t="shared" si="0"/>
        <v>50</v>
      </c>
      <c r="D22" s="25">
        <v>38</v>
      </c>
      <c r="E22" s="25">
        <v>2</v>
      </c>
      <c r="F22" s="25">
        <v>4</v>
      </c>
      <c r="G22" s="25">
        <v>2</v>
      </c>
      <c r="H22" s="25">
        <v>1</v>
      </c>
      <c r="I22" s="25">
        <v>1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1</v>
      </c>
      <c r="S22" s="25">
        <v>0</v>
      </c>
      <c r="T22" s="25">
        <v>0</v>
      </c>
      <c r="U22" s="26">
        <v>0</v>
      </c>
    </row>
    <row r="23" spans="1:21" s="11" customFormat="1" ht="13.9" customHeight="1">
      <c r="A23" s="12"/>
      <c r="B23" s="13" t="s">
        <v>24</v>
      </c>
      <c r="C23" s="21">
        <f t="shared" si="0"/>
        <v>322</v>
      </c>
      <c r="D23" s="21">
        <v>246</v>
      </c>
      <c r="E23" s="21">
        <v>18</v>
      </c>
      <c r="F23" s="21">
        <v>7</v>
      </c>
      <c r="G23" s="21">
        <v>16</v>
      </c>
      <c r="H23" s="21">
        <v>8</v>
      </c>
      <c r="I23" s="21">
        <v>9</v>
      </c>
      <c r="J23" s="21">
        <v>4</v>
      </c>
      <c r="K23" s="21">
        <v>3</v>
      </c>
      <c r="L23" s="21">
        <v>1</v>
      </c>
      <c r="M23" s="21">
        <v>0</v>
      </c>
      <c r="N23" s="21">
        <v>1</v>
      </c>
      <c r="O23" s="21">
        <v>3</v>
      </c>
      <c r="P23" s="21">
        <v>2</v>
      </c>
      <c r="Q23" s="21">
        <v>1</v>
      </c>
      <c r="R23" s="21">
        <v>0</v>
      </c>
      <c r="S23" s="21">
        <v>1</v>
      </c>
      <c r="T23" s="21">
        <v>2</v>
      </c>
      <c r="U23" s="22">
        <v>0</v>
      </c>
    </row>
    <row r="24" spans="1:21" s="11" customFormat="1" ht="13.9" customHeight="1">
      <c r="A24" s="12" t="s">
        <v>68</v>
      </c>
      <c r="B24" s="13" t="s">
        <v>26</v>
      </c>
      <c r="C24" s="23">
        <f t="shared" si="0"/>
        <v>164</v>
      </c>
      <c r="D24" s="23">
        <v>118</v>
      </c>
      <c r="E24" s="23">
        <v>10</v>
      </c>
      <c r="F24" s="23">
        <v>5</v>
      </c>
      <c r="G24" s="23">
        <v>8</v>
      </c>
      <c r="H24" s="23">
        <v>6</v>
      </c>
      <c r="I24" s="23">
        <v>7</v>
      </c>
      <c r="J24" s="23">
        <v>2</v>
      </c>
      <c r="K24" s="23">
        <v>0</v>
      </c>
      <c r="L24" s="23">
        <v>0</v>
      </c>
      <c r="M24" s="23">
        <v>0</v>
      </c>
      <c r="N24" s="23">
        <v>1</v>
      </c>
      <c r="O24" s="23">
        <v>3</v>
      </c>
      <c r="P24" s="23">
        <v>1</v>
      </c>
      <c r="Q24" s="23">
        <v>1</v>
      </c>
      <c r="R24" s="23">
        <v>0</v>
      </c>
      <c r="S24" s="23">
        <v>0</v>
      </c>
      <c r="T24" s="23">
        <v>2</v>
      </c>
      <c r="U24" s="24">
        <v>0</v>
      </c>
    </row>
    <row r="25" spans="1:21" s="11" customFormat="1" ht="13.9" customHeight="1">
      <c r="A25" s="14"/>
      <c r="B25" s="15" t="s">
        <v>27</v>
      </c>
      <c r="C25" s="25">
        <f t="shared" si="0"/>
        <v>158</v>
      </c>
      <c r="D25" s="25">
        <v>128</v>
      </c>
      <c r="E25" s="25">
        <v>8</v>
      </c>
      <c r="F25" s="25">
        <v>2</v>
      </c>
      <c r="G25" s="25">
        <v>8</v>
      </c>
      <c r="H25" s="25">
        <v>2</v>
      </c>
      <c r="I25" s="25">
        <v>2</v>
      </c>
      <c r="J25" s="25">
        <v>2</v>
      </c>
      <c r="K25" s="25">
        <v>3</v>
      </c>
      <c r="L25" s="25">
        <v>1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3.9" customHeight="1">
      <c r="A26" s="12"/>
      <c r="B26" s="13" t="s">
        <v>24</v>
      </c>
      <c r="C26" s="21">
        <f t="shared" si="0"/>
        <v>211</v>
      </c>
      <c r="D26" s="21">
        <v>142</v>
      </c>
      <c r="E26" s="21">
        <v>15</v>
      </c>
      <c r="F26" s="21">
        <v>12</v>
      </c>
      <c r="G26" s="21">
        <v>6</v>
      </c>
      <c r="H26" s="21">
        <v>4</v>
      </c>
      <c r="I26" s="21">
        <v>7</v>
      </c>
      <c r="J26" s="21">
        <v>9</v>
      </c>
      <c r="K26" s="21">
        <v>2</v>
      </c>
      <c r="L26" s="21">
        <v>3</v>
      </c>
      <c r="M26" s="21">
        <v>1</v>
      </c>
      <c r="N26" s="21">
        <v>0</v>
      </c>
      <c r="O26" s="21">
        <v>1</v>
      </c>
      <c r="P26" s="21">
        <v>2</v>
      </c>
      <c r="Q26" s="21">
        <v>1</v>
      </c>
      <c r="R26" s="21">
        <v>4</v>
      </c>
      <c r="S26" s="21">
        <v>2</v>
      </c>
      <c r="T26" s="21">
        <v>0</v>
      </c>
      <c r="U26" s="22">
        <v>0</v>
      </c>
    </row>
    <row r="27" spans="1:21" s="11" customFormat="1" ht="13.9" customHeight="1">
      <c r="A27" s="12" t="s">
        <v>37</v>
      </c>
      <c r="B27" s="13" t="s">
        <v>26</v>
      </c>
      <c r="C27" s="23">
        <f t="shared" si="0"/>
        <v>112</v>
      </c>
      <c r="D27" s="23">
        <v>72</v>
      </c>
      <c r="E27" s="23">
        <v>7</v>
      </c>
      <c r="F27" s="23">
        <v>8</v>
      </c>
      <c r="G27" s="23">
        <v>5</v>
      </c>
      <c r="H27" s="23">
        <v>1</v>
      </c>
      <c r="I27" s="23">
        <v>3</v>
      </c>
      <c r="J27" s="23">
        <v>4</v>
      </c>
      <c r="K27" s="23">
        <v>1</v>
      </c>
      <c r="L27" s="23">
        <v>3</v>
      </c>
      <c r="M27" s="23">
        <v>0</v>
      </c>
      <c r="N27" s="23">
        <v>0</v>
      </c>
      <c r="O27" s="23">
        <v>0</v>
      </c>
      <c r="P27" s="23">
        <v>1</v>
      </c>
      <c r="Q27" s="23">
        <v>1</v>
      </c>
      <c r="R27" s="23">
        <v>4</v>
      </c>
      <c r="S27" s="23">
        <v>2</v>
      </c>
      <c r="T27" s="23">
        <v>0</v>
      </c>
      <c r="U27" s="24">
        <v>0</v>
      </c>
    </row>
    <row r="28" spans="1:21" s="11" customFormat="1" ht="13.9" customHeight="1">
      <c r="A28" s="14"/>
      <c r="B28" s="15" t="s">
        <v>27</v>
      </c>
      <c r="C28" s="25">
        <f t="shared" si="0"/>
        <v>99</v>
      </c>
      <c r="D28" s="25">
        <v>70</v>
      </c>
      <c r="E28" s="25">
        <v>8</v>
      </c>
      <c r="F28" s="25">
        <v>4</v>
      </c>
      <c r="G28" s="25">
        <v>1</v>
      </c>
      <c r="H28" s="25">
        <v>3</v>
      </c>
      <c r="I28" s="25">
        <v>4</v>
      </c>
      <c r="J28" s="25">
        <v>5</v>
      </c>
      <c r="K28" s="25">
        <v>1</v>
      </c>
      <c r="L28" s="25">
        <v>0</v>
      </c>
      <c r="M28" s="25">
        <v>1</v>
      </c>
      <c r="N28" s="25">
        <v>0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3.9" customHeight="1">
      <c r="A29" s="12"/>
      <c r="B29" s="13" t="s">
        <v>24</v>
      </c>
      <c r="C29" s="21">
        <f t="shared" si="0"/>
        <v>121</v>
      </c>
      <c r="D29" s="21">
        <v>83</v>
      </c>
      <c r="E29" s="21">
        <v>10</v>
      </c>
      <c r="F29" s="21">
        <v>6</v>
      </c>
      <c r="G29" s="21">
        <v>7</v>
      </c>
      <c r="H29" s="21">
        <v>3</v>
      </c>
      <c r="I29" s="21">
        <v>3</v>
      </c>
      <c r="J29" s="21">
        <v>4</v>
      </c>
      <c r="K29" s="21">
        <v>1</v>
      </c>
      <c r="L29" s="21">
        <v>0</v>
      </c>
      <c r="M29" s="21">
        <v>0</v>
      </c>
      <c r="N29" s="21">
        <v>1</v>
      </c>
      <c r="O29" s="21">
        <v>0</v>
      </c>
      <c r="P29" s="21">
        <v>1</v>
      </c>
      <c r="Q29" s="21">
        <v>1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3.9" customHeight="1">
      <c r="A30" s="12" t="s">
        <v>38</v>
      </c>
      <c r="B30" s="13" t="s">
        <v>26</v>
      </c>
      <c r="C30" s="23">
        <f t="shared" si="0"/>
        <v>63</v>
      </c>
      <c r="D30" s="23">
        <v>47</v>
      </c>
      <c r="E30" s="23">
        <v>3</v>
      </c>
      <c r="F30" s="23">
        <v>3</v>
      </c>
      <c r="G30" s="23">
        <v>1</v>
      </c>
      <c r="H30" s="23">
        <v>2</v>
      </c>
      <c r="I30" s="23">
        <v>0</v>
      </c>
      <c r="J30" s="23">
        <v>3</v>
      </c>
      <c r="K30" s="23">
        <v>0</v>
      </c>
      <c r="L30" s="23">
        <v>0</v>
      </c>
      <c r="M30" s="23">
        <v>0</v>
      </c>
      <c r="N30" s="23">
        <v>1</v>
      </c>
      <c r="O30" s="23">
        <v>0</v>
      </c>
      <c r="P30" s="23">
        <v>1</v>
      </c>
      <c r="Q30" s="23">
        <v>1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3.9" customHeight="1">
      <c r="A31" s="14"/>
      <c r="B31" s="15" t="s">
        <v>27</v>
      </c>
      <c r="C31" s="25">
        <f t="shared" si="0"/>
        <v>58</v>
      </c>
      <c r="D31" s="25">
        <v>36</v>
      </c>
      <c r="E31" s="25">
        <v>7</v>
      </c>
      <c r="F31" s="25">
        <v>3</v>
      </c>
      <c r="G31" s="25">
        <v>6</v>
      </c>
      <c r="H31" s="25">
        <v>1</v>
      </c>
      <c r="I31" s="25">
        <v>3</v>
      </c>
      <c r="J31" s="25">
        <v>1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>
      <c r="A32" s="12"/>
      <c r="B32" s="13" t="s">
        <v>24</v>
      </c>
      <c r="C32" s="21">
        <f t="shared" si="0"/>
        <v>158</v>
      </c>
      <c r="D32" s="21">
        <v>131</v>
      </c>
      <c r="E32" s="21">
        <v>7</v>
      </c>
      <c r="F32" s="21">
        <v>3</v>
      </c>
      <c r="G32" s="21">
        <v>1</v>
      </c>
      <c r="H32" s="21">
        <v>3</v>
      </c>
      <c r="I32" s="21">
        <v>2</v>
      </c>
      <c r="J32" s="21">
        <v>2</v>
      </c>
      <c r="K32" s="21">
        <v>2</v>
      </c>
      <c r="L32" s="21">
        <v>1</v>
      </c>
      <c r="M32" s="21">
        <v>0</v>
      </c>
      <c r="N32" s="21">
        <v>1</v>
      </c>
      <c r="O32" s="21">
        <v>0</v>
      </c>
      <c r="P32" s="21">
        <v>3</v>
      </c>
      <c r="Q32" s="21">
        <v>0</v>
      </c>
      <c r="R32" s="21">
        <v>1</v>
      </c>
      <c r="S32" s="21">
        <v>1</v>
      </c>
      <c r="T32" s="21">
        <v>0</v>
      </c>
      <c r="U32" s="22">
        <v>0</v>
      </c>
    </row>
    <row r="33" spans="1:21" s="11" customFormat="1" ht="13.9" customHeight="1">
      <c r="A33" s="12" t="s">
        <v>39</v>
      </c>
      <c r="B33" s="13" t="s">
        <v>26</v>
      </c>
      <c r="C33" s="23">
        <f t="shared" si="0"/>
        <v>91</v>
      </c>
      <c r="D33" s="23">
        <v>77</v>
      </c>
      <c r="E33" s="23">
        <v>3</v>
      </c>
      <c r="F33" s="23">
        <v>2</v>
      </c>
      <c r="G33" s="23">
        <v>1</v>
      </c>
      <c r="H33" s="23">
        <v>2</v>
      </c>
      <c r="I33" s="23">
        <v>1</v>
      </c>
      <c r="J33" s="23">
        <v>1</v>
      </c>
      <c r="K33" s="23">
        <v>1</v>
      </c>
      <c r="L33" s="23">
        <v>0</v>
      </c>
      <c r="M33" s="23">
        <v>0</v>
      </c>
      <c r="N33" s="23">
        <v>1</v>
      </c>
      <c r="O33" s="23">
        <v>0</v>
      </c>
      <c r="P33" s="23">
        <v>1</v>
      </c>
      <c r="Q33" s="23">
        <v>0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3.9" customHeight="1">
      <c r="A34" s="14"/>
      <c r="B34" s="15" t="s">
        <v>27</v>
      </c>
      <c r="C34" s="25">
        <f t="shared" si="0"/>
        <v>67</v>
      </c>
      <c r="D34" s="25">
        <v>54</v>
      </c>
      <c r="E34" s="25">
        <v>4</v>
      </c>
      <c r="F34" s="25">
        <v>1</v>
      </c>
      <c r="G34" s="25">
        <v>0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3.9" customHeight="1">
      <c r="A35" s="12"/>
      <c r="B35" s="13" t="s">
        <v>24</v>
      </c>
      <c r="C35" s="21">
        <f t="shared" si="0"/>
        <v>134</v>
      </c>
      <c r="D35" s="21">
        <v>102</v>
      </c>
      <c r="E35" s="21">
        <v>6</v>
      </c>
      <c r="F35" s="21">
        <v>5</v>
      </c>
      <c r="G35" s="21">
        <v>2</v>
      </c>
      <c r="H35" s="21">
        <v>4</v>
      </c>
      <c r="I35" s="21">
        <v>2</v>
      </c>
      <c r="J35" s="21">
        <v>1</v>
      </c>
      <c r="K35" s="21">
        <v>0</v>
      </c>
      <c r="L35" s="21">
        <v>6</v>
      </c>
      <c r="M35" s="21">
        <v>1</v>
      </c>
      <c r="N35" s="21">
        <v>1</v>
      </c>
      <c r="O35" s="21">
        <v>1</v>
      </c>
      <c r="P35" s="21">
        <v>1</v>
      </c>
      <c r="Q35" s="21">
        <v>1</v>
      </c>
      <c r="R35" s="21">
        <v>1</v>
      </c>
      <c r="S35" s="21">
        <v>0</v>
      </c>
      <c r="T35" s="21">
        <v>0</v>
      </c>
      <c r="U35" s="22">
        <v>0</v>
      </c>
    </row>
    <row r="36" spans="1:21" s="11" customFormat="1" ht="13.9" customHeight="1">
      <c r="A36" s="12" t="s">
        <v>40</v>
      </c>
      <c r="B36" s="13" t="s">
        <v>26</v>
      </c>
      <c r="C36" s="23">
        <f t="shared" si="0"/>
        <v>61</v>
      </c>
      <c r="D36" s="23">
        <v>49</v>
      </c>
      <c r="E36" s="23">
        <v>3</v>
      </c>
      <c r="F36" s="23">
        <v>1</v>
      </c>
      <c r="G36" s="23">
        <v>1</v>
      </c>
      <c r="H36" s="23">
        <v>2</v>
      </c>
      <c r="I36" s="23">
        <v>1</v>
      </c>
      <c r="J36" s="23">
        <v>0</v>
      </c>
      <c r="K36" s="23">
        <v>0</v>
      </c>
      <c r="L36" s="23">
        <v>3</v>
      </c>
      <c r="M36" s="23">
        <v>0</v>
      </c>
      <c r="N36" s="23">
        <v>0</v>
      </c>
      <c r="O36" s="23">
        <v>0</v>
      </c>
      <c r="P36" s="23">
        <v>1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>
      <c r="A37" s="14"/>
      <c r="B37" s="15" t="s">
        <v>27</v>
      </c>
      <c r="C37" s="25">
        <f t="shared" ref="C37:C68" si="4">SUM(D37:U37)</f>
        <v>73</v>
      </c>
      <c r="D37" s="25">
        <v>53</v>
      </c>
      <c r="E37" s="25">
        <v>3</v>
      </c>
      <c r="F37" s="25">
        <v>4</v>
      </c>
      <c r="G37" s="25">
        <v>1</v>
      </c>
      <c r="H37" s="25">
        <v>2</v>
      </c>
      <c r="I37" s="25">
        <v>1</v>
      </c>
      <c r="J37" s="25">
        <v>1</v>
      </c>
      <c r="K37" s="25">
        <v>0</v>
      </c>
      <c r="L37" s="25">
        <v>3</v>
      </c>
      <c r="M37" s="25">
        <v>1</v>
      </c>
      <c r="N37" s="25">
        <v>1</v>
      </c>
      <c r="O37" s="25">
        <v>1</v>
      </c>
      <c r="P37" s="25">
        <v>0</v>
      </c>
      <c r="Q37" s="25">
        <v>1</v>
      </c>
      <c r="R37" s="25">
        <v>1</v>
      </c>
      <c r="S37" s="25">
        <v>0</v>
      </c>
      <c r="T37" s="25">
        <v>0</v>
      </c>
      <c r="U37" s="26">
        <v>0</v>
      </c>
    </row>
    <row r="38" spans="1:21" s="11" customFormat="1" ht="13.9" customHeight="1">
      <c r="A38" s="12"/>
      <c r="B38" s="13" t="s">
        <v>24</v>
      </c>
      <c r="C38" s="21">
        <f t="shared" si="4"/>
        <v>263</v>
      </c>
      <c r="D38" s="21">
        <v>197</v>
      </c>
      <c r="E38" s="21">
        <v>16</v>
      </c>
      <c r="F38" s="21">
        <v>6</v>
      </c>
      <c r="G38" s="21">
        <v>10</v>
      </c>
      <c r="H38" s="21">
        <v>3</v>
      </c>
      <c r="I38" s="21">
        <v>7</v>
      </c>
      <c r="J38" s="21">
        <v>3</v>
      </c>
      <c r="K38" s="21">
        <v>1</v>
      </c>
      <c r="L38" s="21">
        <v>4</v>
      </c>
      <c r="M38" s="21">
        <v>1</v>
      </c>
      <c r="N38" s="21">
        <v>2</v>
      </c>
      <c r="O38" s="21">
        <v>7</v>
      </c>
      <c r="P38" s="21">
        <v>2</v>
      </c>
      <c r="Q38" s="21">
        <v>0</v>
      </c>
      <c r="R38" s="21">
        <v>3</v>
      </c>
      <c r="S38" s="21">
        <v>1</v>
      </c>
      <c r="T38" s="21">
        <v>0</v>
      </c>
      <c r="U38" s="22">
        <v>0</v>
      </c>
    </row>
    <row r="39" spans="1:21" s="11" customFormat="1" ht="13.9" customHeight="1">
      <c r="A39" s="12" t="s">
        <v>69</v>
      </c>
      <c r="B39" s="13" t="s">
        <v>26</v>
      </c>
      <c r="C39" s="23">
        <f t="shared" si="4"/>
        <v>145</v>
      </c>
      <c r="D39" s="23">
        <v>106</v>
      </c>
      <c r="E39" s="23">
        <v>7</v>
      </c>
      <c r="F39" s="23">
        <v>4</v>
      </c>
      <c r="G39" s="23">
        <v>7</v>
      </c>
      <c r="H39" s="23">
        <v>2</v>
      </c>
      <c r="I39" s="23">
        <v>4</v>
      </c>
      <c r="J39" s="23">
        <v>2</v>
      </c>
      <c r="K39" s="23">
        <v>1</v>
      </c>
      <c r="L39" s="23">
        <v>1</v>
      </c>
      <c r="M39" s="23">
        <v>1</v>
      </c>
      <c r="N39" s="23">
        <v>1</v>
      </c>
      <c r="O39" s="23">
        <v>3</v>
      </c>
      <c r="P39" s="23">
        <v>2</v>
      </c>
      <c r="Q39" s="23">
        <v>0</v>
      </c>
      <c r="R39" s="23">
        <v>3</v>
      </c>
      <c r="S39" s="23">
        <v>1</v>
      </c>
      <c r="T39" s="23">
        <v>0</v>
      </c>
      <c r="U39" s="24">
        <v>0</v>
      </c>
    </row>
    <row r="40" spans="1:21" s="11" customFormat="1" ht="13.9" customHeight="1">
      <c r="A40" s="14"/>
      <c r="B40" s="15" t="s">
        <v>27</v>
      </c>
      <c r="C40" s="25">
        <f t="shared" si="4"/>
        <v>118</v>
      </c>
      <c r="D40" s="25">
        <v>91</v>
      </c>
      <c r="E40" s="25">
        <v>9</v>
      </c>
      <c r="F40" s="25">
        <v>2</v>
      </c>
      <c r="G40" s="25">
        <v>3</v>
      </c>
      <c r="H40" s="25">
        <v>1</v>
      </c>
      <c r="I40" s="25">
        <v>3</v>
      </c>
      <c r="J40" s="25">
        <v>1</v>
      </c>
      <c r="K40" s="25">
        <v>0</v>
      </c>
      <c r="L40" s="25">
        <v>3</v>
      </c>
      <c r="M40" s="25">
        <v>0</v>
      </c>
      <c r="N40" s="25">
        <v>1</v>
      </c>
      <c r="O40" s="25">
        <v>4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3.9" customHeight="1">
      <c r="A41" s="12"/>
      <c r="B41" s="13" t="s">
        <v>24</v>
      </c>
      <c r="C41" s="21">
        <f t="shared" si="4"/>
        <v>250</v>
      </c>
      <c r="D41" s="21">
        <v>190</v>
      </c>
      <c r="E41" s="21">
        <v>15</v>
      </c>
      <c r="F41" s="21">
        <v>6</v>
      </c>
      <c r="G41" s="21">
        <v>8</v>
      </c>
      <c r="H41" s="21">
        <v>4</v>
      </c>
      <c r="I41" s="21">
        <v>6</v>
      </c>
      <c r="J41" s="21">
        <v>7</v>
      </c>
      <c r="K41" s="21">
        <v>2</v>
      </c>
      <c r="L41" s="21">
        <v>1</v>
      </c>
      <c r="M41" s="21">
        <v>2</v>
      </c>
      <c r="N41" s="21">
        <v>1</v>
      </c>
      <c r="O41" s="21">
        <v>2</v>
      </c>
      <c r="P41" s="21">
        <v>3</v>
      </c>
      <c r="Q41" s="21">
        <v>1</v>
      </c>
      <c r="R41" s="21">
        <v>0</v>
      </c>
      <c r="S41" s="21">
        <v>1</v>
      </c>
      <c r="T41" s="21">
        <v>1</v>
      </c>
      <c r="U41" s="22">
        <v>0</v>
      </c>
    </row>
    <row r="42" spans="1:21" s="11" customFormat="1" ht="13.9" customHeight="1">
      <c r="A42" s="12" t="s">
        <v>70</v>
      </c>
      <c r="B42" s="13" t="s">
        <v>26</v>
      </c>
      <c r="C42" s="23">
        <f t="shared" si="4"/>
        <v>134</v>
      </c>
      <c r="D42" s="23">
        <v>100</v>
      </c>
      <c r="E42" s="23">
        <v>9</v>
      </c>
      <c r="F42" s="23">
        <v>5</v>
      </c>
      <c r="G42" s="23">
        <v>6</v>
      </c>
      <c r="H42" s="23">
        <v>2</v>
      </c>
      <c r="I42" s="23">
        <v>2</v>
      </c>
      <c r="J42" s="23">
        <v>2</v>
      </c>
      <c r="K42" s="23">
        <v>2</v>
      </c>
      <c r="L42" s="23">
        <v>1</v>
      </c>
      <c r="M42" s="23">
        <v>1</v>
      </c>
      <c r="N42" s="23">
        <v>0</v>
      </c>
      <c r="O42" s="23">
        <v>1</v>
      </c>
      <c r="P42" s="23">
        <v>1</v>
      </c>
      <c r="Q42" s="23">
        <v>1</v>
      </c>
      <c r="R42" s="23">
        <v>0</v>
      </c>
      <c r="S42" s="23">
        <v>0</v>
      </c>
      <c r="T42" s="23">
        <v>1</v>
      </c>
      <c r="U42" s="24">
        <v>0</v>
      </c>
    </row>
    <row r="43" spans="1:21" s="11" customFormat="1" ht="13.9" customHeight="1">
      <c r="A43" s="14"/>
      <c r="B43" s="15" t="s">
        <v>27</v>
      </c>
      <c r="C43" s="25">
        <f t="shared" si="4"/>
        <v>116</v>
      </c>
      <c r="D43" s="25">
        <v>90</v>
      </c>
      <c r="E43" s="25">
        <v>6</v>
      </c>
      <c r="F43" s="25">
        <v>1</v>
      </c>
      <c r="G43" s="25">
        <v>2</v>
      </c>
      <c r="H43" s="25">
        <v>2</v>
      </c>
      <c r="I43" s="25">
        <v>4</v>
      </c>
      <c r="J43" s="25">
        <v>5</v>
      </c>
      <c r="K43" s="25">
        <v>0</v>
      </c>
      <c r="L43" s="25">
        <v>0</v>
      </c>
      <c r="M43" s="25">
        <v>1</v>
      </c>
      <c r="N43" s="25">
        <v>1</v>
      </c>
      <c r="O43" s="25">
        <v>1</v>
      </c>
      <c r="P43" s="25">
        <v>2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3.9" customHeight="1">
      <c r="A44" s="12"/>
      <c r="B44" s="13" t="s">
        <v>24</v>
      </c>
      <c r="C44" s="21">
        <f t="shared" si="4"/>
        <v>224</v>
      </c>
      <c r="D44" s="21">
        <v>181</v>
      </c>
      <c r="E44" s="21">
        <v>13</v>
      </c>
      <c r="F44" s="21">
        <v>6</v>
      </c>
      <c r="G44" s="21">
        <v>8</v>
      </c>
      <c r="H44" s="21">
        <v>0</v>
      </c>
      <c r="I44" s="21">
        <v>5</v>
      </c>
      <c r="J44" s="21">
        <v>6</v>
      </c>
      <c r="K44" s="21">
        <v>3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1</v>
      </c>
      <c r="S44" s="21">
        <v>0</v>
      </c>
      <c r="T44" s="21">
        <v>0</v>
      </c>
      <c r="U44" s="22">
        <v>0</v>
      </c>
    </row>
    <row r="45" spans="1:21" s="11" customFormat="1" ht="13.9" customHeight="1">
      <c r="A45" s="12" t="s">
        <v>41</v>
      </c>
      <c r="B45" s="13" t="s">
        <v>26</v>
      </c>
      <c r="C45" s="23">
        <f t="shared" si="4"/>
        <v>131</v>
      </c>
      <c r="D45" s="23">
        <v>107</v>
      </c>
      <c r="E45" s="23">
        <v>5</v>
      </c>
      <c r="F45" s="23">
        <v>5</v>
      </c>
      <c r="G45" s="23">
        <v>4</v>
      </c>
      <c r="H45" s="23">
        <v>0</v>
      </c>
      <c r="I45" s="23">
        <v>5</v>
      </c>
      <c r="J45" s="23">
        <v>2</v>
      </c>
      <c r="K45" s="23">
        <v>2</v>
      </c>
      <c r="L45" s="23">
        <v>0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3.9" customHeight="1">
      <c r="A46" s="14"/>
      <c r="B46" s="15" t="s">
        <v>27</v>
      </c>
      <c r="C46" s="25">
        <f t="shared" si="4"/>
        <v>93</v>
      </c>
      <c r="D46" s="25">
        <v>74</v>
      </c>
      <c r="E46" s="25">
        <v>8</v>
      </c>
      <c r="F46" s="25">
        <v>1</v>
      </c>
      <c r="G46" s="25">
        <v>4</v>
      </c>
      <c r="H46" s="25">
        <v>0</v>
      </c>
      <c r="I46" s="25">
        <v>0</v>
      </c>
      <c r="J46" s="25">
        <v>4</v>
      </c>
      <c r="K46" s="25">
        <v>1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0</v>
      </c>
    </row>
    <row r="47" spans="1:21" s="11" customFormat="1" ht="13.9" customHeight="1">
      <c r="A47" s="12"/>
      <c r="B47" s="13" t="s">
        <v>24</v>
      </c>
      <c r="C47" s="21">
        <f t="shared" si="4"/>
        <v>89</v>
      </c>
      <c r="D47" s="21">
        <v>52</v>
      </c>
      <c r="E47" s="21">
        <v>9</v>
      </c>
      <c r="F47" s="21">
        <v>10</v>
      </c>
      <c r="G47" s="21">
        <v>6</v>
      </c>
      <c r="H47" s="21">
        <v>4</v>
      </c>
      <c r="I47" s="21">
        <v>3</v>
      </c>
      <c r="J47" s="21">
        <v>2</v>
      </c>
      <c r="K47" s="21">
        <v>0</v>
      </c>
      <c r="L47" s="21">
        <v>0</v>
      </c>
      <c r="M47" s="21">
        <v>1</v>
      </c>
      <c r="N47" s="21">
        <v>0</v>
      </c>
      <c r="O47" s="21">
        <v>1</v>
      </c>
      <c r="P47" s="21">
        <v>0</v>
      </c>
      <c r="Q47" s="21">
        <v>0</v>
      </c>
      <c r="R47" s="21">
        <v>0</v>
      </c>
      <c r="S47" s="21">
        <v>1</v>
      </c>
      <c r="T47" s="21">
        <v>0</v>
      </c>
      <c r="U47" s="22">
        <v>0</v>
      </c>
    </row>
    <row r="48" spans="1:21" s="11" customFormat="1" ht="13.9" customHeight="1">
      <c r="A48" s="12" t="s">
        <v>42</v>
      </c>
      <c r="B48" s="13" t="s">
        <v>26</v>
      </c>
      <c r="C48" s="23">
        <f t="shared" si="4"/>
        <v>43</v>
      </c>
      <c r="D48" s="23">
        <v>24</v>
      </c>
      <c r="E48" s="23">
        <v>5</v>
      </c>
      <c r="F48" s="23">
        <v>3</v>
      </c>
      <c r="G48" s="23">
        <v>5</v>
      </c>
      <c r="H48" s="23">
        <v>2</v>
      </c>
      <c r="I48" s="23">
        <v>2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1</v>
      </c>
      <c r="P48" s="23">
        <v>0</v>
      </c>
      <c r="Q48" s="23">
        <v>0</v>
      </c>
      <c r="R48" s="23">
        <v>0</v>
      </c>
      <c r="S48" s="23">
        <v>1</v>
      </c>
      <c r="T48" s="23">
        <v>0</v>
      </c>
      <c r="U48" s="24">
        <v>0</v>
      </c>
    </row>
    <row r="49" spans="1:21" s="11" customFormat="1" ht="13.9" customHeight="1">
      <c r="A49" s="14"/>
      <c r="B49" s="15" t="s">
        <v>27</v>
      </c>
      <c r="C49" s="25">
        <f t="shared" si="4"/>
        <v>46</v>
      </c>
      <c r="D49" s="25">
        <v>28</v>
      </c>
      <c r="E49" s="25">
        <v>4</v>
      </c>
      <c r="F49" s="25">
        <v>7</v>
      </c>
      <c r="G49" s="25">
        <v>1</v>
      </c>
      <c r="H49" s="25">
        <v>2</v>
      </c>
      <c r="I49" s="25">
        <v>1</v>
      </c>
      <c r="J49" s="25">
        <v>2</v>
      </c>
      <c r="K49" s="25">
        <v>0</v>
      </c>
      <c r="L49" s="25">
        <v>0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>
      <c r="A50" s="12"/>
      <c r="B50" s="13" t="s">
        <v>24</v>
      </c>
      <c r="C50" s="21">
        <f t="shared" si="4"/>
        <v>181</v>
      </c>
      <c r="D50" s="21">
        <v>118</v>
      </c>
      <c r="E50" s="21">
        <v>13</v>
      </c>
      <c r="F50" s="21">
        <v>16</v>
      </c>
      <c r="G50" s="21">
        <v>5</v>
      </c>
      <c r="H50" s="21">
        <v>10</v>
      </c>
      <c r="I50" s="21">
        <v>6</v>
      </c>
      <c r="J50" s="21">
        <v>7</v>
      </c>
      <c r="K50" s="21">
        <v>0</v>
      </c>
      <c r="L50" s="21">
        <v>0</v>
      </c>
      <c r="M50" s="21">
        <v>1</v>
      </c>
      <c r="N50" s="21">
        <v>2</v>
      </c>
      <c r="O50" s="21">
        <v>0</v>
      </c>
      <c r="P50" s="21">
        <v>2</v>
      </c>
      <c r="Q50" s="21">
        <v>0</v>
      </c>
      <c r="R50" s="21">
        <v>0</v>
      </c>
      <c r="S50" s="21">
        <v>0</v>
      </c>
      <c r="T50" s="21">
        <v>1</v>
      </c>
      <c r="U50" s="22">
        <v>0</v>
      </c>
    </row>
    <row r="51" spans="1:21" s="11" customFormat="1" ht="13.9" customHeight="1">
      <c r="A51" s="12" t="s">
        <v>43</v>
      </c>
      <c r="B51" s="13" t="s">
        <v>26</v>
      </c>
      <c r="C51" s="23">
        <f t="shared" si="4"/>
        <v>97</v>
      </c>
      <c r="D51" s="23">
        <v>63</v>
      </c>
      <c r="E51" s="23">
        <v>4</v>
      </c>
      <c r="F51" s="23">
        <v>8</v>
      </c>
      <c r="G51" s="23">
        <v>5</v>
      </c>
      <c r="H51" s="23">
        <v>6</v>
      </c>
      <c r="I51" s="23">
        <v>3</v>
      </c>
      <c r="J51" s="23">
        <v>6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1</v>
      </c>
      <c r="U51" s="24">
        <v>0</v>
      </c>
    </row>
    <row r="52" spans="1:21" s="11" customFormat="1" ht="13.9" customHeight="1">
      <c r="A52" s="14"/>
      <c r="B52" s="15" t="s">
        <v>27</v>
      </c>
      <c r="C52" s="25">
        <f t="shared" si="4"/>
        <v>84</v>
      </c>
      <c r="D52" s="25">
        <v>55</v>
      </c>
      <c r="E52" s="25">
        <v>9</v>
      </c>
      <c r="F52" s="25">
        <v>8</v>
      </c>
      <c r="G52" s="25">
        <v>0</v>
      </c>
      <c r="H52" s="25">
        <v>4</v>
      </c>
      <c r="I52" s="25">
        <v>3</v>
      </c>
      <c r="J52" s="25">
        <v>1</v>
      </c>
      <c r="K52" s="25">
        <v>0</v>
      </c>
      <c r="L52" s="25">
        <v>0</v>
      </c>
      <c r="M52" s="25">
        <v>1</v>
      </c>
      <c r="N52" s="25">
        <v>2</v>
      </c>
      <c r="O52" s="25">
        <v>0</v>
      </c>
      <c r="P52" s="25">
        <v>1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3.9" customHeight="1">
      <c r="A53" s="12"/>
      <c r="B53" s="13" t="s">
        <v>24</v>
      </c>
      <c r="C53" s="21">
        <f t="shared" si="4"/>
        <v>17</v>
      </c>
      <c r="D53" s="21">
        <v>14</v>
      </c>
      <c r="E53" s="21">
        <v>1</v>
      </c>
      <c r="F53" s="21">
        <v>0</v>
      </c>
      <c r="G53" s="21">
        <v>0</v>
      </c>
      <c r="H53" s="21">
        <v>0</v>
      </c>
      <c r="I53" s="21">
        <v>1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3.9" customHeight="1">
      <c r="A54" s="12" t="s">
        <v>44</v>
      </c>
      <c r="B54" s="13" t="s">
        <v>26</v>
      </c>
      <c r="C54" s="23">
        <f t="shared" si="4"/>
        <v>10</v>
      </c>
      <c r="D54" s="23">
        <v>8</v>
      </c>
      <c r="E54" s="23">
        <v>1</v>
      </c>
      <c r="F54" s="23">
        <v>0</v>
      </c>
      <c r="G54" s="23">
        <v>0</v>
      </c>
      <c r="H54" s="23">
        <v>0</v>
      </c>
      <c r="I54" s="23">
        <v>1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>
      <c r="A55" s="14"/>
      <c r="B55" s="15" t="s">
        <v>27</v>
      </c>
      <c r="C55" s="25">
        <f t="shared" si="4"/>
        <v>7</v>
      </c>
      <c r="D55" s="25">
        <v>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1</v>
      </c>
    </row>
    <row r="56" spans="1:21" s="11" customFormat="1" ht="13.9" customHeight="1">
      <c r="A56" s="12"/>
      <c r="B56" s="13" t="s">
        <v>24</v>
      </c>
      <c r="C56" s="21">
        <f t="shared" si="4"/>
        <v>77</v>
      </c>
      <c r="D56" s="21">
        <v>50</v>
      </c>
      <c r="E56" s="21">
        <v>6</v>
      </c>
      <c r="F56" s="21">
        <v>1</v>
      </c>
      <c r="G56" s="21">
        <v>3</v>
      </c>
      <c r="H56" s="21">
        <v>3</v>
      </c>
      <c r="I56" s="21">
        <v>3</v>
      </c>
      <c r="J56" s="21">
        <v>4</v>
      </c>
      <c r="K56" s="21">
        <v>1</v>
      </c>
      <c r="L56" s="21">
        <v>0</v>
      </c>
      <c r="M56" s="21">
        <v>0</v>
      </c>
      <c r="N56" s="21">
        <v>2</v>
      </c>
      <c r="O56" s="21">
        <v>1</v>
      </c>
      <c r="P56" s="21">
        <v>0</v>
      </c>
      <c r="Q56" s="21">
        <v>0</v>
      </c>
      <c r="R56" s="21">
        <v>2</v>
      </c>
      <c r="S56" s="21">
        <v>1</v>
      </c>
      <c r="T56" s="21">
        <v>0</v>
      </c>
      <c r="U56" s="22">
        <v>0</v>
      </c>
    </row>
    <row r="57" spans="1:21" s="11" customFormat="1" ht="13.9" customHeight="1">
      <c r="A57" s="12" t="s">
        <v>45</v>
      </c>
      <c r="B57" s="13" t="s">
        <v>26</v>
      </c>
      <c r="C57" s="23">
        <f t="shared" si="4"/>
        <v>46</v>
      </c>
      <c r="D57" s="23">
        <v>30</v>
      </c>
      <c r="E57" s="23">
        <v>6</v>
      </c>
      <c r="F57" s="23">
        <v>0</v>
      </c>
      <c r="G57" s="23">
        <v>2</v>
      </c>
      <c r="H57" s="23">
        <v>3</v>
      </c>
      <c r="I57" s="23">
        <v>2</v>
      </c>
      <c r="J57" s="23">
        <v>0</v>
      </c>
      <c r="K57" s="23">
        <v>0</v>
      </c>
      <c r="L57" s="23">
        <v>0</v>
      </c>
      <c r="M57" s="23">
        <v>0</v>
      </c>
      <c r="N57" s="23">
        <v>1</v>
      </c>
      <c r="O57" s="23">
        <v>0</v>
      </c>
      <c r="P57" s="23">
        <v>0</v>
      </c>
      <c r="Q57" s="23">
        <v>0</v>
      </c>
      <c r="R57" s="23">
        <v>1</v>
      </c>
      <c r="S57" s="23">
        <v>1</v>
      </c>
      <c r="T57" s="23">
        <v>0</v>
      </c>
      <c r="U57" s="24">
        <v>0</v>
      </c>
    </row>
    <row r="58" spans="1:21" s="11" customFormat="1" ht="13.9" customHeight="1">
      <c r="A58" s="14"/>
      <c r="B58" s="15" t="s">
        <v>27</v>
      </c>
      <c r="C58" s="25">
        <f t="shared" si="4"/>
        <v>31</v>
      </c>
      <c r="D58" s="25">
        <v>20</v>
      </c>
      <c r="E58" s="25">
        <v>0</v>
      </c>
      <c r="F58" s="25">
        <v>1</v>
      </c>
      <c r="G58" s="25">
        <v>1</v>
      </c>
      <c r="H58" s="25">
        <v>0</v>
      </c>
      <c r="I58" s="25">
        <v>1</v>
      </c>
      <c r="J58" s="25">
        <v>4</v>
      </c>
      <c r="K58" s="25">
        <v>1</v>
      </c>
      <c r="L58" s="25">
        <v>0</v>
      </c>
      <c r="M58" s="25">
        <v>0</v>
      </c>
      <c r="N58" s="25">
        <v>1</v>
      </c>
      <c r="O58" s="25">
        <v>1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6">
        <v>0</v>
      </c>
    </row>
    <row r="59" spans="1:21" s="11" customFormat="1" ht="13.9" customHeight="1">
      <c r="A59" s="12"/>
      <c r="B59" s="13" t="s">
        <v>24</v>
      </c>
      <c r="C59" s="21">
        <f t="shared" si="4"/>
        <v>74</v>
      </c>
      <c r="D59" s="21">
        <v>51</v>
      </c>
      <c r="E59" s="21">
        <v>7</v>
      </c>
      <c r="F59" s="21">
        <v>3</v>
      </c>
      <c r="G59" s="21">
        <v>3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0</v>
      </c>
      <c r="N59" s="21">
        <v>2</v>
      </c>
      <c r="O59" s="21">
        <v>0</v>
      </c>
      <c r="P59" s="21">
        <v>1</v>
      </c>
      <c r="Q59" s="21">
        <v>1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3.9" customHeight="1">
      <c r="A60" s="12" t="s">
        <v>46</v>
      </c>
      <c r="B60" s="13" t="s">
        <v>26</v>
      </c>
      <c r="C60" s="23">
        <f t="shared" si="4"/>
        <v>42</v>
      </c>
      <c r="D60" s="23">
        <v>30</v>
      </c>
      <c r="E60" s="23">
        <v>6</v>
      </c>
      <c r="F60" s="23">
        <v>1</v>
      </c>
      <c r="G60" s="23">
        <v>0</v>
      </c>
      <c r="H60" s="23">
        <v>0</v>
      </c>
      <c r="I60" s="23">
        <v>0</v>
      </c>
      <c r="J60" s="23">
        <v>1</v>
      </c>
      <c r="K60" s="23">
        <v>0</v>
      </c>
      <c r="L60" s="23">
        <v>0</v>
      </c>
      <c r="M60" s="23">
        <v>0</v>
      </c>
      <c r="N60" s="23">
        <v>1</v>
      </c>
      <c r="O60" s="23">
        <v>0</v>
      </c>
      <c r="P60" s="23">
        <v>1</v>
      </c>
      <c r="Q60" s="23">
        <v>1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3.9" customHeight="1">
      <c r="A61" s="14"/>
      <c r="B61" s="15" t="s">
        <v>27</v>
      </c>
      <c r="C61" s="25">
        <f t="shared" si="4"/>
        <v>32</v>
      </c>
      <c r="D61" s="25">
        <v>21</v>
      </c>
      <c r="E61" s="25">
        <v>1</v>
      </c>
      <c r="F61" s="25">
        <v>2</v>
      </c>
      <c r="G61" s="25">
        <v>3</v>
      </c>
      <c r="H61" s="25">
        <v>1</v>
      </c>
      <c r="I61" s="25">
        <v>1</v>
      </c>
      <c r="J61" s="25">
        <v>0</v>
      </c>
      <c r="K61" s="25">
        <v>1</v>
      </c>
      <c r="L61" s="25">
        <v>1</v>
      </c>
      <c r="M61" s="25">
        <v>0</v>
      </c>
      <c r="N61" s="25">
        <v>1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>
      <c r="A62" s="12"/>
      <c r="B62" s="13" t="s">
        <v>24</v>
      </c>
      <c r="C62" s="21">
        <f t="shared" si="4"/>
        <v>284</v>
      </c>
      <c r="D62" s="21">
        <v>220</v>
      </c>
      <c r="E62" s="21">
        <v>11</v>
      </c>
      <c r="F62" s="21">
        <v>11</v>
      </c>
      <c r="G62" s="21">
        <v>3</v>
      </c>
      <c r="H62" s="21">
        <v>8</v>
      </c>
      <c r="I62" s="21">
        <v>6</v>
      </c>
      <c r="J62" s="21">
        <v>6</v>
      </c>
      <c r="K62" s="21">
        <v>0</v>
      </c>
      <c r="L62" s="21">
        <v>2</v>
      </c>
      <c r="M62" s="21">
        <v>1</v>
      </c>
      <c r="N62" s="21">
        <v>2</v>
      </c>
      <c r="O62" s="21">
        <v>4</v>
      </c>
      <c r="P62" s="21">
        <v>5</v>
      </c>
      <c r="Q62" s="21">
        <v>2</v>
      </c>
      <c r="R62" s="21">
        <v>2</v>
      </c>
      <c r="S62" s="21">
        <v>1</v>
      </c>
      <c r="T62" s="21">
        <v>0</v>
      </c>
      <c r="U62" s="22">
        <v>0</v>
      </c>
    </row>
    <row r="63" spans="1:21" s="11" customFormat="1" ht="13.9" customHeight="1">
      <c r="A63" s="12" t="s">
        <v>31</v>
      </c>
      <c r="B63" s="13" t="s">
        <v>26</v>
      </c>
      <c r="C63" s="23">
        <f t="shared" si="4"/>
        <v>151</v>
      </c>
      <c r="D63" s="23">
        <v>113</v>
      </c>
      <c r="E63" s="23">
        <v>8</v>
      </c>
      <c r="F63" s="23">
        <v>4</v>
      </c>
      <c r="G63" s="23">
        <v>3</v>
      </c>
      <c r="H63" s="23">
        <v>3</v>
      </c>
      <c r="I63" s="23">
        <v>2</v>
      </c>
      <c r="J63" s="23">
        <v>3</v>
      </c>
      <c r="K63" s="23">
        <v>0</v>
      </c>
      <c r="L63" s="23">
        <v>2</v>
      </c>
      <c r="M63" s="23">
        <v>0</v>
      </c>
      <c r="N63" s="23">
        <v>1</v>
      </c>
      <c r="O63" s="23">
        <v>4</v>
      </c>
      <c r="P63" s="23">
        <v>5</v>
      </c>
      <c r="Q63" s="23">
        <v>1</v>
      </c>
      <c r="R63" s="23">
        <v>1</v>
      </c>
      <c r="S63" s="23">
        <v>1</v>
      </c>
      <c r="T63" s="23">
        <v>0</v>
      </c>
      <c r="U63" s="24">
        <v>0</v>
      </c>
    </row>
    <row r="64" spans="1:21" s="11" customFormat="1" ht="13.9" customHeight="1">
      <c r="A64" s="14"/>
      <c r="B64" s="15" t="s">
        <v>27</v>
      </c>
      <c r="C64" s="25">
        <f t="shared" si="4"/>
        <v>133</v>
      </c>
      <c r="D64" s="25">
        <v>107</v>
      </c>
      <c r="E64" s="25">
        <v>3</v>
      </c>
      <c r="F64" s="25">
        <v>7</v>
      </c>
      <c r="G64" s="25">
        <v>0</v>
      </c>
      <c r="H64" s="25">
        <v>5</v>
      </c>
      <c r="I64" s="25">
        <v>4</v>
      </c>
      <c r="J64" s="25">
        <v>3</v>
      </c>
      <c r="K64" s="25">
        <v>0</v>
      </c>
      <c r="L64" s="25">
        <v>0</v>
      </c>
      <c r="M64" s="25">
        <v>1</v>
      </c>
      <c r="N64" s="25">
        <v>1</v>
      </c>
      <c r="O64" s="25">
        <v>0</v>
      </c>
      <c r="P64" s="25">
        <v>0</v>
      </c>
      <c r="Q64" s="25">
        <v>1</v>
      </c>
      <c r="R64" s="25">
        <v>1</v>
      </c>
      <c r="S64" s="25">
        <v>0</v>
      </c>
      <c r="T64" s="25">
        <v>0</v>
      </c>
      <c r="U64" s="26">
        <v>0</v>
      </c>
    </row>
    <row r="65" spans="1:21" s="11" customFormat="1" ht="13.9" customHeight="1">
      <c r="A65" s="12"/>
      <c r="B65" s="13" t="s">
        <v>24</v>
      </c>
      <c r="C65" s="21">
        <f t="shared" si="4"/>
        <v>68</v>
      </c>
      <c r="D65" s="21">
        <v>49</v>
      </c>
      <c r="E65" s="21">
        <v>4</v>
      </c>
      <c r="F65" s="21">
        <v>2</v>
      </c>
      <c r="G65" s="21">
        <v>2</v>
      </c>
      <c r="H65" s="21">
        <v>1</v>
      </c>
      <c r="I65" s="21">
        <v>2</v>
      </c>
      <c r="J65" s="21">
        <v>4</v>
      </c>
      <c r="K65" s="21">
        <v>2</v>
      </c>
      <c r="L65" s="21">
        <v>1</v>
      </c>
      <c r="M65" s="21">
        <v>0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>
      <c r="A66" s="12" t="s">
        <v>47</v>
      </c>
      <c r="B66" s="13" t="s">
        <v>26</v>
      </c>
      <c r="C66" s="23">
        <f t="shared" si="4"/>
        <v>37</v>
      </c>
      <c r="D66" s="23">
        <v>24</v>
      </c>
      <c r="E66" s="23">
        <v>3</v>
      </c>
      <c r="F66" s="23">
        <v>2</v>
      </c>
      <c r="G66" s="23">
        <v>0</v>
      </c>
      <c r="H66" s="23">
        <v>1</v>
      </c>
      <c r="I66" s="23">
        <v>2</v>
      </c>
      <c r="J66" s="23">
        <v>3</v>
      </c>
      <c r="K66" s="23">
        <v>1</v>
      </c>
      <c r="L66" s="23">
        <v>1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>
      <c r="A67" s="14"/>
      <c r="B67" s="15" t="s">
        <v>27</v>
      </c>
      <c r="C67" s="25">
        <f t="shared" si="4"/>
        <v>31</v>
      </c>
      <c r="D67" s="25">
        <v>25</v>
      </c>
      <c r="E67" s="25">
        <v>1</v>
      </c>
      <c r="F67" s="25">
        <v>0</v>
      </c>
      <c r="G67" s="25">
        <v>2</v>
      </c>
      <c r="H67" s="25">
        <v>0</v>
      </c>
      <c r="I67" s="25">
        <v>0</v>
      </c>
      <c r="J67" s="25">
        <v>1</v>
      </c>
      <c r="K67" s="25">
        <v>1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>
      <c r="A68" s="12"/>
      <c r="B68" s="13" t="s">
        <v>24</v>
      </c>
      <c r="C68" s="21">
        <f t="shared" si="4"/>
        <v>185</v>
      </c>
      <c r="D68" s="23">
        <v>139</v>
      </c>
      <c r="E68" s="23">
        <v>4</v>
      </c>
      <c r="F68" s="23">
        <v>4</v>
      </c>
      <c r="G68" s="23">
        <v>7</v>
      </c>
      <c r="H68" s="23">
        <v>5</v>
      </c>
      <c r="I68" s="23">
        <v>8</v>
      </c>
      <c r="J68" s="23">
        <v>5</v>
      </c>
      <c r="K68" s="23">
        <v>4</v>
      </c>
      <c r="L68" s="27">
        <v>1</v>
      </c>
      <c r="M68" s="23">
        <v>0</v>
      </c>
      <c r="N68" s="23">
        <v>3</v>
      </c>
      <c r="O68" s="23">
        <v>2</v>
      </c>
      <c r="P68" s="23">
        <v>0</v>
      </c>
      <c r="Q68" s="23">
        <v>0</v>
      </c>
      <c r="R68" s="23">
        <v>2</v>
      </c>
      <c r="S68" s="23">
        <v>1</v>
      </c>
      <c r="T68" s="23">
        <v>0</v>
      </c>
      <c r="U68" s="24">
        <v>0</v>
      </c>
    </row>
    <row r="69" spans="1:21" s="11" customFormat="1" ht="13.9" customHeight="1">
      <c r="A69" s="12" t="s">
        <v>32</v>
      </c>
      <c r="B69" s="13" t="s">
        <v>26</v>
      </c>
      <c r="C69" s="23">
        <f t="shared" ref="C69:C100" si="5">SUM(D69:U69)</f>
        <v>103</v>
      </c>
      <c r="D69" s="23">
        <v>76</v>
      </c>
      <c r="E69" s="23">
        <v>3</v>
      </c>
      <c r="F69" s="23">
        <v>2</v>
      </c>
      <c r="G69" s="23">
        <v>3</v>
      </c>
      <c r="H69" s="23">
        <v>3</v>
      </c>
      <c r="I69" s="23">
        <v>7</v>
      </c>
      <c r="J69" s="23">
        <v>1</v>
      </c>
      <c r="K69" s="23">
        <v>3</v>
      </c>
      <c r="L69" s="27">
        <v>0</v>
      </c>
      <c r="M69" s="23">
        <v>0</v>
      </c>
      <c r="N69" s="23">
        <v>2</v>
      </c>
      <c r="O69" s="23">
        <v>1</v>
      </c>
      <c r="P69" s="23">
        <v>0</v>
      </c>
      <c r="Q69" s="23">
        <v>0</v>
      </c>
      <c r="R69" s="23">
        <v>1</v>
      </c>
      <c r="S69" s="23">
        <v>1</v>
      </c>
      <c r="T69" s="23">
        <v>0</v>
      </c>
      <c r="U69" s="24">
        <v>0</v>
      </c>
    </row>
    <row r="70" spans="1:21" s="11" customFormat="1" ht="13.9" customHeight="1">
      <c r="A70" s="14"/>
      <c r="B70" s="15" t="s">
        <v>27</v>
      </c>
      <c r="C70" s="25">
        <f t="shared" si="5"/>
        <v>82</v>
      </c>
      <c r="D70" s="25">
        <v>63</v>
      </c>
      <c r="E70" s="25">
        <v>1</v>
      </c>
      <c r="F70" s="25">
        <v>2</v>
      </c>
      <c r="G70" s="25">
        <v>4</v>
      </c>
      <c r="H70" s="25">
        <v>2</v>
      </c>
      <c r="I70" s="25">
        <v>1</v>
      </c>
      <c r="J70" s="25">
        <v>4</v>
      </c>
      <c r="K70" s="25">
        <v>1</v>
      </c>
      <c r="L70" s="28">
        <v>1</v>
      </c>
      <c r="M70" s="25">
        <v>0</v>
      </c>
      <c r="N70" s="25">
        <v>1</v>
      </c>
      <c r="O70" s="25">
        <v>1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6">
        <v>0</v>
      </c>
    </row>
    <row r="71" spans="1:21" s="11" customFormat="1" ht="13.9" customHeight="1">
      <c r="A71" s="12"/>
      <c r="B71" s="13" t="s">
        <v>24</v>
      </c>
      <c r="C71" s="21">
        <f t="shared" si="5"/>
        <v>445</v>
      </c>
      <c r="D71" s="23">
        <v>305</v>
      </c>
      <c r="E71" s="23">
        <v>27</v>
      </c>
      <c r="F71" s="23">
        <v>17</v>
      </c>
      <c r="G71" s="23">
        <v>17</v>
      </c>
      <c r="H71" s="23">
        <v>7</v>
      </c>
      <c r="I71" s="23">
        <v>14</v>
      </c>
      <c r="J71" s="23">
        <v>18</v>
      </c>
      <c r="K71" s="23">
        <v>7</v>
      </c>
      <c r="L71" s="27">
        <v>3</v>
      </c>
      <c r="M71" s="23">
        <v>8</v>
      </c>
      <c r="N71" s="23">
        <v>3</v>
      </c>
      <c r="O71" s="23">
        <v>6</v>
      </c>
      <c r="P71" s="23">
        <v>8</v>
      </c>
      <c r="Q71" s="23">
        <v>1</v>
      </c>
      <c r="R71" s="23">
        <v>2</v>
      </c>
      <c r="S71" s="23">
        <v>2</v>
      </c>
      <c r="T71" s="23">
        <v>0</v>
      </c>
      <c r="U71" s="24">
        <v>0</v>
      </c>
    </row>
    <row r="72" spans="1:21" s="11" customFormat="1" ht="13.9" customHeight="1">
      <c r="A72" s="12" t="s">
        <v>29</v>
      </c>
      <c r="B72" s="13" t="s">
        <v>26</v>
      </c>
      <c r="C72" s="23">
        <f t="shared" si="5"/>
        <v>237</v>
      </c>
      <c r="D72" s="23">
        <v>159</v>
      </c>
      <c r="E72" s="23">
        <v>17</v>
      </c>
      <c r="F72" s="23">
        <v>11</v>
      </c>
      <c r="G72" s="23">
        <v>11</v>
      </c>
      <c r="H72" s="23">
        <v>2</v>
      </c>
      <c r="I72" s="23">
        <v>8</v>
      </c>
      <c r="J72" s="23">
        <v>9</v>
      </c>
      <c r="K72" s="23">
        <v>3</v>
      </c>
      <c r="L72" s="27">
        <v>1</v>
      </c>
      <c r="M72" s="23">
        <v>4</v>
      </c>
      <c r="N72" s="23">
        <v>2</v>
      </c>
      <c r="O72" s="23">
        <v>3</v>
      </c>
      <c r="P72" s="23">
        <v>4</v>
      </c>
      <c r="Q72" s="23">
        <v>1</v>
      </c>
      <c r="R72" s="23">
        <v>0</v>
      </c>
      <c r="S72" s="23">
        <v>2</v>
      </c>
      <c r="T72" s="23">
        <v>0</v>
      </c>
      <c r="U72" s="24">
        <v>0</v>
      </c>
    </row>
    <row r="73" spans="1:21" s="11" customFormat="1" ht="13.9" customHeight="1">
      <c r="A73" s="14"/>
      <c r="B73" s="15" t="s">
        <v>27</v>
      </c>
      <c r="C73" s="25">
        <f t="shared" si="5"/>
        <v>208</v>
      </c>
      <c r="D73" s="25">
        <v>146</v>
      </c>
      <c r="E73" s="25">
        <v>10</v>
      </c>
      <c r="F73" s="25">
        <v>6</v>
      </c>
      <c r="G73" s="25">
        <v>6</v>
      </c>
      <c r="H73" s="25">
        <v>5</v>
      </c>
      <c r="I73" s="25">
        <v>6</v>
      </c>
      <c r="J73" s="25">
        <v>9</v>
      </c>
      <c r="K73" s="25">
        <v>4</v>
      </c>
      <c r="L73" s="28">
        <v>2</v>
      </c>
      <c r="M73" s="25">
        <v>4</v>
      </c>
      <c r="N73" s="25">
        <v>1</v>
      </c>
      <c r="O73" s="25">
        <v>3</v>
      </c>
      <c r="P73" s="25">
        <v>4</v>
      </c>
      <c r="Q73" s="25">
        <v>0</v>
      </c>
      <c r="R73" s="25">
        <v>2</v>
      </c>
      <c r="S73" s="25">
        <v>0</v>
      </c>
      <c r="T73" s="25">
        <v>0</v>
      </c>
      <c r="U73" s="26">
        <v>0</v>
      </c>
    </row>
    <row r="74" spans="1:21" s="11" customFormat="1" ht="13.9" customHeight="1">
      <c r="A74" s="12"/>
      <c r="B74" s="13" t="s">
        <v>24</v>
      </c>
      <c r="C74" s="21">
        <f t="shared" si="5"/>
        <v>317</v>
      </c>
      <c r="D74" s="23">
        <v>226</v>
      </c>
      <c r="E74" s="23">
        <v>16</v>
      </c>
      <c r="F74" s="23">
        <v>5</v>
      </c>
      <c r="G74" s="23">
        <v>12</v>
      </c>
      <c r="H74" s="23">
        <v>12</v>
      </c>
      <c r="I74" s="23">
        <v>10</v>
      </c>
      <c r="J74" s="23">
        <v>12</v>
      </c>
      <c r="K74" s="23">
        <v>6</v>
      </c>
      <c r="L74" s="27">
        <v>2</v>
      </c>
      <c r="M74" s="23">
        <v>4</v>
      </c>
      <c r="N74" s="23">
        <v>1</v>
      </c>
      <c r="O74" s="23">
        <v>4</v>
      </c>
      <c r="P74" s="23">
        <v>1</v>
      </c>
      <c r="Q74" s="23">
        <v>3</v>
      </c>
      <c r="R74" s="23">
        <v>2</v>
      </c>
      <c r="S74" s="23">
        <v>0</v>
      </c>
      <c r="T74" s="23">
        <v>1</v>
      </c>
      <c r="U74" s="24">
        <v>0</v>
      </c>
    </row>
    <row r="75" spans="1:21" s="11" customFormat="1" ht="13.9" customHeight="1">
      <c r="A75" s="12" t="s">
        <v>33</v>
      </c>
      <c r="B75" s="13" t="s">
        <v>26</v>
      </c>
      <c r="C75" s="23">
        <f t="shared" si="5"/>
        <v>165</v>
      </c>
      <c r="D75" s="23">
        <v>117</v>
      </c>
      <c r="E75" s="23">
        <v>8</v>
      </c>
      <c r="F75" s="23">
        <v>1</v>
      </c>
      <c r="G75" s="23">
        <v>5</v>
      </c>
      <c r="H75" s="23">
        <v>8</v>
      </c>
      <c r="I75" s="23">
        <v>7</v>
      </c>
      <c r="J75" s="23">
        <v>6</v>
      </c>
      <c r="K75" s="23">
        <v>2</v>
      </c>
      <c r="L75" s="27">
        <v>2</v>
      </c>
      <c r="M75" s="23">
        <v>3</v>
      </c>
      <c r="N75" s="23">
        <v>0</v>
      </c>
      <c r="O75" s="23">
        <v>1</v>
      </c>
      <c r="P75" s="23">
        <v>0</v>
      </c>
      <c r="Q75" s="23">
        <v>2</v>
      </c>
      <c r="R75" s="23">
        <v>2</v>
      </c>
      <c r="S75" s="23">
        <v>0</v>
      </c>
      <c r="T75" s="23">
        <v>1</v>
      </c>
      <c r="U75" s="24">
        <v>0</v>
      </c>
    </row>
    <row r="76" spans="1:21" s="11" customFormat="1" ht="13.9" customHeight="1">
      <c r="A76" s="14"/>
      <c r="B76" s="15" t="s">
        <v>27</v>
      </c>
      <c r="C76" s="25">
        <f t="shared" si="5"/>
        <v>152</v>
      </c>
      <c r="D76" s="25">
        <v>109</v>
      </c>
      <c r="E76" s="25">
        <v>8</v>
      </c>
      <c r="F76" s="25">
        <v>4</v>
      </c>
      <c r="G76" s="25">
        <v>7</v>
      </c>
      <c r="H76" s="25">
        <v>4</v>
      </c>
      <c r="I76" s="25">
        <v>3</v>
      </c>
      <c r="J76" s="25">
        <v>6</v>
      </c>
      <c r="K76" s="25">
        <v>4</v>
      </c>
      <c r="L76" s="28">
        <v>0</v>
      </c>
      <c r="M76" s="25">
        <v>1</v>
      </c>
      <c r="N76" s="25">
        <v>1</v>
      </c>
      <c r="O76" s="25">
        <v>3</v>
      </c>
      <c r="P76" s="25">
        <v>1</v>
      </c>
      <c r="Q76" s="25">
        <v>1</v>
      </c>
      <c r="R76" s="25">
        <v>0</v>
      </c>
      <c r="S76" s="25">
        <v>0</v>
      </c>
      <c r="T76" s="25">
        <v>0</v>
      </c>
      <c r="U76" s="26">
        <v>0</v>
      </c>
    </row>
    <row r="77" spans="1:21" s="11" customFormat="1" ht="13.9" customHeight="1">
      <c r="A77" s="12"/>
      <c r="B77" s="13" t="s">
        <v>24</v>
      </c>
      <c r="C77" s="21">
        <f t="shared" si="5"/>
        <v>4</v>
      </c>
      <c r="D77" s="23">
        <v>3</v>
      </c>
      <c r="E77" s="23">
        <v>0</v>
      </c>
      <c r="F77" s="23">
        <v>0</v>
      </c>
      <c r="G77" s="23">
        <v>1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>
      <c r="A78" s="12" t="s">
        <v>48</v>
      </c>
      <c r="B78" s="13" t="s">
        <v>26</v>
      </c>
      <c r="C78" s="23">
        <f t="shared" si="5"/>
        <v>4</v>
      </c>
      <c r="D78" s="23">
        <v>3</v>
      </c>
      <c r="E78" s="23">
        <v>0</v>
      </c>
      <c r="F78" s="23">
        <v>0</v>
      </c>
      <c r="G78" s="23">
        <v>1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>
      <c r="A79" s="14"/>
      <c r="B79" s="15" t="s">
        <v>27</v>
      </c>
      <c r="C79" s="25">
        <f t="shared" si="5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3291</v>
      </c>
      <c r="D5" s="21">
        <f t="shared" ref="D5:U5" si="1">D8+D11+D14+D17+D20+D23+D26+D29+D32+D35+D38+D41+D44+D47+D50+D53+D56+D59+D62+D65+D68+D71</f>
        <v>2514</v>
      </c>
      <c r="E5" s="21">
        <f t="shared" si="1"/>
        <v>157</v>
      </c>
      <c r="F5" s="21">
        <f t="shared" si="1"/>
        <v>112</v>
      </c>
      <c r="G5" s="21">
        <f t="shared" si="1"/>
        <v>77</v>
      </c>
      <c r="H5" s="21">
        <f t="shared" si="1"/>
        <v>70</v>
      </c>
      <c r="I5" s="21">
        <f t="shared" si="1"/>
        <v>71</v>
      </c>
      <c r="J5" s="21">
        <f t="shared" si="1"/>
        <v>70</v>
      </c>
      <c r="K5" s="21">
        <f t="shared" si="1"/>
        <v>20</v>
      </c>
      <c r="L5" s="21">
        <f t="shared" si="1"/>
        <v>21</v>
      </c>
      <c r="M5" s="21">
        <f t="shared" si="1"/>
        <v>23</v>
      </c>
      <c r="N5" s="21">
        <f t="shared" si="1"/>
        <v>24</v>
      </c>
      <c r="O5" s="21">
        <f t="shared" si="1"/>
        <v>17</v>
      </c>
      <c r="P5" s="21">
        <f t="shared" si="1"/>
        <v>24</v>
      </c>
      <c r="Q5" s="21">
        <f t="shared" si="1"/>
        <v>23</v>
      </c>
      <c r="R5" s="21">
        <f t="shared" si="1"/>
        <v>18</v>
      </c>
      <c r="S5" s="21">
        <f t="shared" si="1"/>
        <v>27</v>
      </c>
      <c r="T5" s="21">
        <f t="shared" si="1"/>
        <v>14</v>
      </c>
      <c r="U5" s="22">
        <f t="shared" si="1"/>
        <v>9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1725</v>
      </c>
      <c r="D6" s="23">
        <f t="shared" ref="D6:U6" si="2">D9+D12+D15+D18+D21+D24+D27+D30+D33+D36+D39+D42+D45+D48+D51+D54+D57+D60+D63+D66+D69+D72</f>
        <v>1342</v>
      </c>
      <c r="E6" s="23">
        <f t="shared" si="2"/>
        <v>72</v>
      </c>
      <c r="F6" s="23">
        <f t="shared" si="2"/>
        <v>57</v>
      </c>
      <c r="G6" s="23">
        <f t="shared" si="2"/>
        <v>43</v>
      </c>
      <c r="H6" s="23">
        <f t="shared" si="2"/>
        <v>32</v>
      </c>
      <c r="I6" s="23">
        <f t="shared" si="2"/>
        <v>38</v>
      </c>
      <c r="J6" s="23">
        <f t="shared" si="2"/>
        <v>39</v>
      </c>
      <c r="K6" s="23">
        <f t="shared" si="2"/>
        <v>4</v>
      </c>
      <c r="L6" s="23">
        <f t="shared" si="2"/>
        <v>11</v>
      </c>
      <c r="M6" s="23">
        <f t="shared" si="2"/>
        <v>9</v>
      </c>
      <c r="N6" s="23">
        <f t="shared" si="2"/>
        <v>14</v>
      </c>
      <c r="O6" s="23">
        <f t="shared" si="2"/>
        <v>7</v>
      </c>
      <c r="P6" s="23">
        <f t="shared" si="2"/>
        <v>11</v>
      </c>
      <c r="Q6" s="23">
        <f t="shared" si="2"/>
        <v>11</v>
      </c>
      <c r="R6" s="23">
        <f t="shared" si="2"/>
        <v>7</v>
      </c>
      <c r="S6" s="23">
        <f t="shared" si="2"/>
        <v>16</v>
      </c>
      <c r="T6" s="23">
        <f t="shared" si="2"/>
        <v>8</v>
      </c>
      <c r="U6" s="24">
        <f t="shared" si="2"/>
        <v>4</v>
      </c>
    </row>
    <row r="7" spans="1:21" s="11" customFormat="1" ht="14.1" customHeight="1">
      <c r="A7" s="14"/>
      <c r="B7" s="15" t="s">
        <v>27</v>
      </c>
      <c r="C7" s="25">
        <f t="shared" si="0"/>
        <v>1566</v>
      </c>
      <c r="D7" s="25">
        <f t="shared" ref="D7:U7" si="3">D10+D13+D16+D19+D22+D25+D28+D31+D34+D37+D40+D43+D46+D49+D52+D55+D58+D61+D64+D67+D70+D73</f>
        <v>1172</v>
      </c>
      <c r="E7" s="25">
        <f t="shared" si="3"/>
        <v>85</v>
      </c>
      <c r="F7" s="25">
        <f t="shared" si="3"/>
        <v>55</v>
      </c>
      <c r="G7" s="25">
        <f t="shared" si="3"/>
        <v>34</v>
      </c>
      <c r="H7" s="25">
        <f t="shared" si="3"/>
        <v>38</v>
      </c>
      <c r="I7" s="25">
        <f t="shared" si="3"/>
        <v>33</v>
      </c>
      <c r="J7" s="25">
        <f t="shared" si="3"/>
        <v>31</v>
      </c>
      <c r="K7" s="25">
        <f t="shared" si="3"/>
        <v>16</v>
      </c>
      <c r="L7" s="25">
        <f t="shared" si="3"/>
        <v>10</v>
      </c>
      <c r="M7" s="25">
        <f t="shared" si="3"/>
        <v>14</v>
      </c>
      <c r="N7" s="25">
        <f t="shared" si="3"/>
        <v>10</v>
      </c>
      <c r="O7" s="25">
        <f t="shared" si="3"/>
        <v>10</v>
      </c>
      <c r="P7" s="25">
        <f t="shared" si="3"/>
        <v>13</v>
      </c>
      <c r="Q7" s="25">
        <f t="shared" si="3"/>
        <v>12</v>
      </c>
      <c r="R7" s="25">
        <f t="shared" si="3"/>
        <v>11</v>
      </c>
      <c r="S7" s="25">
        <f t="shared" si="3"/>
        <v>11</v>
      </c>
      <c r="T7" s="25">
        <f t="shared" si="3"/>
        <v>6</v>
      </c>
      <c r="U7" s="26">
        <f t="shared" si="3"/>
        <v>5</v>
      </c>
    </row>
    <row r="8" spans="1:21" s="11" customFormat="1" ht="14.1" customHeight="1">
      <c r="A8" s="12"/>
      <c r="B8" s="13" t="s">
        <v>24</v>
      </c>
      <c r="C8" s="21">
        <f t="shared" si="0"/>
        <v>486</v>
      </c>
      <c r="D8" s="21">
        <v>366</v>
      </c>
      <c r="E8" s="21">
        <v>28</v>
      </c>
      <c r="F8" s="21">
        <v>24</v>
      </c>
      <c r="G8" s="21">
        <v>11</v>
      </c>
      <c r="H8" s="21">
        <v>12</v>
      </c>
      <c r="I8" s="21">
        <v>13</v>
      </c>
      <c r="J8" s="21">
        <v>10</v>
      </c>
      <c r="K8" s="21">
        <v>4</v>
      </c>
      <c r="L8" s="21">
        <v>2</v>
      </c>
      <c r="M8" s="21">
        <v>2</v>
      </c>
      <c r="N8" s="21">
        <v>3</v>
      </c>
      <c r="O8" s="21">
        <v>1</v>
      </c>
      <c r="P8" s="21">
        <v>2</v>
      </c>
      <c r="Q8" s="21">
        <v>2</v>
      </c>
      <c r="R8" s="21">
        <v>1</v>
      </c>
      <c r="S8" s="21">
        <v>1</v>
      </c>
      <c r="T8" s="21">
        <v>4</v>
      </c>
      <c r="U8" s="22">
        <v>0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271</v>
      </c>
      <c r="D9" s="23">
        <v>203</v>
      </c>
      <c r="E9" s="23">
        <v>15</v>
      </c>
      <c r="F9" s="23">
        <v>14</v>
      </c>
      <c r="G9" s="23">
        <v>7</v>
      </c>
      <c r="H9" s="23">
        <v>8</v>
      </c>
      <c r="I9" s="23">
        <v>8</v>
      </c>
      <c r="J9" s="23">
        <v>6</v>
      </c>
      <c r="K9" s="23">
        <v>2</v>
      </c>
      <c r="L9" s="23">
        <v>2</v>
      </c>
      <c r="M9" s="23">
        <v>0</v>
      </c>
      <c r="N9" s="23">
        <v>1</v>
      </c>
      <c r="O9" s="23">
        <v>1</v>
      </c>
      <c r="P9" s="23">
        <v>0</v>
      </c>
      <c r="Q9" s="23">
        <v>2</v>
      </c>
      <c r="R9" s="23">
        <v>0</v>
      </c>
      <c r="S9" s="23">
        <v>1</v>
      </c>
      <c r="T9" s="23">
        <v>1</v>
      </c>
      <c r="U9" s="24">
        <v>0</v>
      </c>
    </row>
    <row r="10" spans="1:21" s="11" customFormat="1" ht="14.1" customHeight="1">
      <c r="A10" s="14"/>
      <c r="B10" s="15" t="s">
        <v>27</v>
      </c>
      <c r="C10" s="25">
        <f t="shared" si="0"/>
        <v>215</v>
      </c>
      <c r="D10" s="25">
        <v>163</v>
      </c>
      <c r="E10" s="25">
        <v>13</v>
      </c>
      <c r="F10" s="25">
        <v>10</v>
      </c>
      <c r="G10" s="25">
        <v>4</v>
      </c>
      <c r="H10" s="25">
        <v>4</v>
      </c>
      <c r="I10" s="25">
        <v>5</v>
      </c>
      <c r="J10" s="25">
        <v>4</v>
      </c>
      <c r="K10" s="25">
        <v>2</v>
      </c>
      <c r="L10" s="25">
        <v>0</v>
      </c>
      <c r="M10" s="25">
        <v>2</v>
      </c>
      <c r="N10" s="25">
        <v>2</v>
      </c>
      <c r="O10" s="25">
        <v>0</v>
      </c>
      <c r="P10" s="25">
        <v>2</v>
      </c>
      <c r="Q10" s="25">
        <v>0</v>
      </c>
      <c r="R10" s="25">
        <v>1</v>
      </c>
      <c r="S10" s="25">
        <v>0</v>
      </c>
      <c r="T10" s="25">
        <v>3</v>
      </c>
      <c r="U10" s="26">
        <v>0</v>
      </c>
    </row>
    <row r="11" spans="1:21" s="11" customFormat="1" ht="14.1" customHeight="1">
      <c r="A11" s="12"/>
      <c r="B11" s="13" t="s">
        <v>24</v>
      </c>
      <c r="C11" s="21">
        <f t="shared" si="0"/>
        <v>298</v>
      </c>
      <c r="D11" s="21">
        <v>219</v>
      </c>
      <c r="E11" s="21">
        <v>18</v>
      </c>
      <c r="F11" s="21">
        <v>11</v>
      </c>
      <c r="G11" s="21">
        <v>7</v>
      </c>
      <c r="H11" s="21">
        <v>11</v>
      </c>
      <c r="I11" s="21">
        <v>8</v>
      </c>
      <c r="J11" s="21">
        <v>8</v>
      </c>
      <c r="K11" s="21">
        <v>2</v>
      </c>
      <c r="L11" s="21">
        <v>1</v>
      </c>
      <c r="M11" s="21">
        <v>1</v>
      </c>
      <c r="N11" s="21">
        <v>1</v>
      </c>
      <c r="O11" s="21">
        <v>1</v>
      </c>
      <c r="P11" s="21">
        <v>2</v>
      </c>
      <c r="Q11" s="21">
        <v>3</v>
      </c>
      <c r="R11" s="21">
        <v>1</v>
      </c>
      <c r="S11" s="21">
        <v>0</v>
      </c>
      <c r="T11" s="21">
        <v>2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144</v>
      </c>
      <c r="D12" s="23">
        <v>104</v>
      </c>
      <c r="E12" s="23">
        <v>8</v>
      </c>
      <c r="F12" s="23">
        <v>5</v>
      </c>
      <c r="G12" s="23">
        <v>3</v>
      </c>
      <c r="H12" s="23">
        <v>6</v>
      </c>
      <c r="I12" s="23">
        <v>4</v>
      </c>
      <c r="J12" s="23">
        <v>5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0</v>
      </c>
      <c r="S12" s="23">
        <v>0</v>
      </c>
      <c r="T12" s="23">
        <v>2</v>
      </c>
      <c r="U12" s="24">
        <v>0</v>
      </c>
    </row>
    <row r="13" spans="1:21" s="11" customFormat="1" ht="14.1" customHeight="1">
      <c r="A13" s="14"/>
      <c r="B13" s="15" t="s">
        <v>27</v>
      </c>
      <c r="C13" s="25">
        <f t="shared" si="0"/>
        <v>154</v>
      </c>
      <c r="D13" s="25">
        <v>115</v>
      </c>
      <c r="E13" s="25">
        <v>10</v>
      </c>
      <c r="F13" s="25">
        <v>6</v>
      </c>
      <c r="G13" s="25">
        <v>4</v>
      </c>
      <c r="H13" s="25">
        <v>5</v>
      </c>
      <c r="I13" s="25">
        <v>4</v>
      </c>
      <c r="J13" s="25">
        <v>3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1</v>
      </c>
      <c r="Q13" s="25">
        <v>2</v>
      </c>
      <c r="R13" s="25">
        <v>1</v>
      </c>
      <c r="S13" s="25">
        <v>0</v>
      </c>
      <c r="T13" s="25">
        <v>0</v>
      </c>
      <c r="U13" s="26">
        <v>2</v>
      </c>
    </row>
    <row r="14" spans="1:21" s="11" customFormat="1" ht="14.1" customHeight="1">
      <c r="A14" s="16"/>
      <c r="B14" s="13" t="s">
        <v>24</v>
      </c>
      <c r="C14" s="21">
        <f t="shared" si="0"/>
        <v>484</v>
      </c>
      <c r="D14" s="21">
        <v>371</v>
      </c>
      <c r="E14" s="21">
        <v>21</v>
      </c>
      <c r="F14" s="21">
        <v>19</v>
      </c>
      <c r="G14" s="21">
        <v>12</v>
      </c>
      <c r="H14" s="21">
        <v>8</v>
      </c>
      <c r="I14" s="21">
        <v>8</v>
      </c>
      <c r="J14" s="21">
        <v>12</v>
      </c>
      <c r="K14" s="21">
        <v>5</v>
      </c>
      <c r="L14" s="21">
        <v>3</v>
      </c>
      <c r="M14" s="21">
        <v>2</v>
      </c>
      <c r="N14" s="21">
        <v>5</v>
      </c>
      <c r="O14" s="21">
        <v>2</v>
      </c>
      <c r="P14" s="21">
        <v>5</v>
      </c>
      <c r="Q14" s="21">
        <v>4</v>
      </c>
      <c r="R14" s="21">
        <v>2</v>
      </c>
      <c r="S14" s="21">
        <v>2</v>
      </c>
      <c r="T14" s="21">
        <v>1</v>
      </c>
      <c r="U14" s="22">
        <v>2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256</v>
      </c>
      <c r="D15" s="23">
        <v>201</v>
      </c>
      <c r="E15" s="23">
        <v>10</v>
      </c>
      <c r="F15" s="23">
        <v>10</v>
      </c>
      <c r="G15" s="23">
        <v>6</v>
      </c>
      <c r="H15" s="23">
        <v>3</v>
      </c>
      <c r="I15" s="23">
        <v>4</v>
      </c>
      <c r="J15" s="23">
        <v>4</v>
      </c>
      <c r="K15" s="23">
        <v>0</v>
      </c>
      <c r="L15" s="23">
        <v>1</v>
      </c>
      <c r="M15" s="23">
        <v>2</v>
      </c>
      <c r="N15" s="23">
        <v>5</v>
      </c>
      <c r="O15" s="23">
        <v>1</v>
      </c>
      <c r="P15" s="23">
        <v>3</v>
      </c>
      <c r="Q15" s="23">
        <v>2</v>
      </c>
      <c r="R15" s="23">
        <v>1</v>
      </c>
      <c r="S15" s="23">
        <v>1</v>
      </c>
      <c r="T15" s="23">
        <v>1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228</v>
      </c>
      <c r="D16" s="25">
        <v>170</v>
      </c>
      <c r="E16" s="25">
        <v>11</v>
      </c>
      <c r="F16" s="25">
        <v>9</v>
      </c>
      <c r="G16" s="25">
        <v>6</v>
      </c>
      <c r="H16" s="25">
        <v>5</v>
      </c>
      <c r="I16" s="25">
        <v>4</v>
      </c>
      <c r="J16" s="25">
        <v>8</v>
      </c>
      <c r="K16" s="25">
        <v>5</v>
      </c>
      <c r="L16" s="25">
        <v>2</v>
      </c>
      <c r="M16" s="25">
        <v>0</v>
      </c>
      <c r="N16" s="25">
        <v>0</v>
      </c>
      <c r="O16" s="25">
        <v>1</v>
      </c>
      <c r="P16" s="25">
        <v>2</v>
      </c>
      <c r="Q16" s="25">
        <v>2</v>
      </c>
      <c r="R16" s="25">
        <v>1</v>
      </c>
      <c r="S16" s="25">
        <v>1</v>
      </c>
      <c r="T16" s="25">
        <v>0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429</v>
      </c>
      <c r="D17" s="21">
        <v>316</v>
      </c>
      <c r="E17" s="21">
        <v>26</v>
      </c>
      <c r="F17" s="21">
        <v>10</v>
      </c>
      <c r="G17" s="21">
        <v>12</v>
      </c>
      <c r="H17" s="21">
        <v>8</v>
      </c>
      <c r="I17" s="21">
        <v>8</v>
      </c>
      <c r="J17" s="21">
        <v>8</v>
      </c>
      <c r="K17" s="21">
        <v>1</v>
      </c>
      <c r="L17" s="21">
        <v>5</v>
      </c>
      <c r="M17" s="21">
        <v>8</v>
      </c>
      <c r="N17" s="21">
        <v>5</v>
      </c>
      <c r="O17" s="21">
        <v>1</v>
      </c>
      <c r="P17" s="21">
        <v>5</v>
      </c>
      <c r="Q17" s="21">
        <v>2</v>
      </c>
      <c r="R17" s="21">
        <v>4</v>
      </c>
      <c r="S17" s="21">
        <v>6</v>
      </c>
      <c r="T17" s="21">
        <v>3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242</v>
      </c>
      <c r="D18" s="23">
        <v>184</v>
      </c>
      <c r="E18" s="23">
        <v>13</v>
      </c>
      <c r="F18" s="23">
        <v>4</v>
      </c>
      <c r="G18" s="23">
        <v>7</v>
      </c>
      <c r="H18" s="23">
        <v>6</v>
      </c>
      <c r="I18" s="23">
        <v>5</v>
      </c>
      <c r="J18" s="23">
        <v>2</v>
      </c>
      <c r="K18" s="23">
        <v>0</v>
      </c>
      <c r="L18" s="23">
        <v>3</v>
      </c>
      <c r="M18" s="23">
        <v>4</v>
      </c>
      <c r="N18" s="23">
        <v>4</v>
      </c>
      <c r="O18" s="23">
        <v>0</v>
      </c>
      <c r="P18" s="23">
        <v>3</v>
      </c>
      <c r="Q18" s="23">
        <v>1</v>
      </c>
      <c r="R18" s="23">
        <v>1</v>
      </c>
      <c r="S18" s="23">
        <v>3</v>
      </c>
      <c r="T18" s="23">
        <v>1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187</v>
      </c>
      <c r="D19" s="25">
        <v>132</v>
      </c>
      <c r="E19" s="25">
        <v>13</v>
      </c>
      <c r="F19" s="25">
        <v>6</v>
      </c>
      <c r="G19" s="25">
        <v>5</v>
      </c>
      <c r="H19" s="25">
        <v>2</v>
      </c>
      <c r="I19" s="25">
        <v>3</v>
      </c>
      <c r="J19" s="25">
        <v>6</v>
      </c>
      <c r="K19" s="25">
        <v>1</v>
      </c>
      <c r="L19" s="25">
        <v>2</v>
      </c>
      <c r="M19" s="25">
        <v>4</v>
      </c>
      <c r="N19" s="25">
        <v>1</v>
      </c>
      <c r="O19" s="25">
        <v>1</v>
      </c>
      <c r="P19" s="25">
        <v>2</v>
      </c>
      <c r="Q19" s="25">
        <v>1</v>
      </c>
      <c r="R19" s="25">
        <v>3</v>
      </c>
      <c r="S19" s="25">
        <v>3</v>
      </c>
      <c r="T19" s="25">
        <v>2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207</v>
      </c>
      <c r="D20" s="21">
        <v>166</v>
      </c>
      <c r="E20" s="21">
        <v>7</v>
      </c>
      <c r="F20" s="21">
        <v>10</v>
      </c>
      <c r="G20" s="21">
        <v>6</v>
      </c>
      <c r="H20" s="21">
        <v>4</v>
      </c>
      <c r="I20" s="21">
        <v>0</v>
      </c>
      <c r="J20" s="21">
        <v>3</v>
      </c>
      <c r="K20" s="21">
        <v>1</v>
      </c>
      <c r="L20" s="21">
        <v>3</v>
      </c>
      <c r="M20" s="21">
        <v>1</v>
      </c>
      <c r="N20" s="21">
        <v>0</v>
      </c>
      <c r="O20" s="21">
        <v>2</v>
      </c>
      <c r="P20" s="21">
        <v>1</v>
      </c>
      <c r="Q20" s="21">
        <v>0</v>
      </c>
      <c r="R20" s="21">
        <v>0</v>
      </c>
      <c r="S20" s="21">
        <v>3</v>
      </c>
      <c r="T20" s="21">
        <v>0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97</v>
      </c>
      <c r="D21" s="23">
        <v>79</v>
      </c>
      <c r="E21" s="23">
        <v>1</v>
      </c>
      <c r="F21" s="23">
        <v>2</v>
      </c>
      <c r="G21" s="23">
        <v>4</v>
      </c>
      <c r="H21" s="23">
        <v>3</v>
      </c>
      <c r="I21" s="23">
        <v>0</v>
      </c>
      <c r="J21" s="23">
        <v>2</v>
      </c>
      <c r="K21" s="23">
        <v>1</v>
      </c>
      <c r="L21" s="23">
        <v>2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0</v>
      </c>
      <c r="S21" s="23">
        <v>2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110</v>
      </c>
      <c r="D22" s="25">
        <v>87</v>
      </c>
      <c r="E22" s="25">
        <v>6</v>
      </c>
      <c r="F22" s="25">
        <v>8</v>
      </c>
      <c r="G22" s="25">
        <v>2</v>
      </c>
      <c r="H22" s="25">
        <v>1</v>
      </c>
      <c r="I22" s="25">
        <v>0</v>
      </c>
      <c r="J22" s="25">
        <v>1</v>
      </c>
      <c r="K22" s="25">
        <v>0</v>
      </c>
      <c r="L22" s="25">
        <v>1</v>
      </c>
      <c r="M22" s="25">
        <v>1</v>
      </c>
      <c r="N22" s="25">
        <v>0</v>
      </c>
      <c r="O22" s="25">
        <v>1</v>
      </c>
      <c r="P22" s="25">
        <v>1</v>
      </c>
      <c r="Q22" s="25">
        <v>0</v>
      </c>
      <c r="R22" s="25">
        <v>0</v>
      </c>
      <c r="S22" s="25">
        <v>1</v>
      </c>
      <c r="T22" s="25">
        <v>0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400</v>
      </c>
      <c r="D23" s="21">
        <v>326</v>
      </c>
      <c r="E23" s="21">
        <v>12</v>
      </c>
      <c r="F23" s="21">
        <v>9</v>
      </c>
      <c r="G23" s="21">
        <v>7</v>
      </c>
      <c r="H23" s="21">
        <v>11</v>
      </c>
      <c r="I23" s="21">
        <v>7</v>
      </c>
      <c r="J23" s="21">
        <v>6</v>
      </c>
      <c r="K23" s="21">
        <v>2</v>
      </c>
      <c r="L23" s="21">
        <v>1</v>
      </c>
      <c r="M23" s="21">
        <v>2</v>
      </c>
      <c r="N23" s="21">
        <v>3</v>
      </c>
      <c r="O23" s="21">
        <v>3</v>
      </c>
      <c r="P23" s="21">
        <v>1</v>
      </c>
      <c r="Q23" s="21">
        <v>1</v>
      </c>
      <c r="R23" s="21">
        <v>2</v>
      </c>
      <c r="S23" s="21">
        <v>4</v>
      </c>
      <c r="T23" s="21">
        <v>0</v>
      </c>
      <c r="U23" s="22">
        <v>3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197</v>
      </c>
      <c r="D24" s="23">
        <v>158</v>
      </c>
      <c r="E24" s="23">
        <v>6</v>
      </c>
      <c r="F24" s="23">
        <v>7</v>
      </c>
      <c r="G24" s="23">
        <v>4</v>
      </c>
      <c r="H24" s="23">
        <v>3</v>
      </c>
      <c r="I24" s="23">
        <v>2</v>
      </c>
      <c r="J24" s="23">
        <v>6</v>
      </c>
      <c r="K24" s="23">
        <v>0</v>
      </c>
      <c r="L24" s="23">
        <v>0</v>
      </c>
      <c r="M24" s="23">
        <v>0</v>
      </c>
      <c r="N24" s="23">
        <v>2</v>
      </c>
      <c r="O24" s="23">
        <v>1</v>
      </c>
      <c r="P24" s="23">
        <v>1</v>
      </c>
      <c r="Q24" s="23">
        <v>1</v>
      </c>
      <c r="R24" s="23">
        <v>1</v>
      </c>
      <c r="S24" s="23">
        <v>3</v>
      </c>
      <c r="T24" s="23">
        <v>0</v>
      </c>
      <c r="U24" s="24">
        <v>2</v>
      </c>
    </row>
    <row r="25" spans="1:21" s="11" customFormat="1" ht="14.1" customHeight="1">
      <c r="A25" s="14"/>
      <c r="B25" s="15" t="s">
        <v>27</v>
      </c>
      <c r="C25" s="25">
        <f t="shared" si="0"/>
        <v>203</v>
      </c>
      <c r="D25" s="25">
        <v>168</v>
      </c>
      <c r="E25" s="25">
        <v>6</v>
      </c>
      <c r="F25" s="25">
        <v>2</v>
      </c>
      <c r="G25" s="25">
        <v>3</v>
      </c>
      <c r="H25" s="25">
        <v>8</v>
      </c>
      <c r="I25" s="25">
        <v>5</v>
      </c>
      <c r="J25" s="25">
        <v>0</v>
      </c>
      <c r="K25" s="25">
        <v>2</v>
      </c>
      <c r="L25" s="25">
        <v>1</v>
      </c>
      <c r="M25" s="25">
        <v>2</v>
      </c>
      <c r="N25" s="25">
        <v>1</v>
      </c>
      <c r="O25" s="25">
        <v>2</v>
      </c>
      <c r="P25" s="25">
        <v>0</v>
      </c>
      <c r="Q25" s="25">
        <v>0</v>
      </c>
      <c r="R25" s="25">
        <v>1</v>
      </c>
      <c r="S25" s="25">
        <v>1</v>
      </c>
      <c r="T25" s="25">
        <v>0</v>
      </c>
      <c r="U25" s="26">
        <v>1</v>
      </c>
    </row>
    <row r="26" spans="1:21" s="11" customFormat="1" ht="14.1" customHeight="1">
      <c r="A26" s="12"/>
      <c r="B26" s="13" t="s">
        <v>24</v>
      </c>
      <c r="C26" s="21">
        <f t="shared" si="0"/>
        <v>51</v>
      </c>
      <c r="D26" s="21">
        <v>29</v>
      </c>
      <c r="E26" s="21">
        <v>4</v>
      </c>
      <c r="F26" s="21">
        <v>3</v>
      </c>
      <c r="G26" s="21">
        <v>1</v>
      </c>
      <c r="H26" s="21">
        <v>0</v>
      </c>
      <c r="I26" s="21">
        <v>3</v>
      </c>
      <c r="J26" s="21">
        <v>2</v>
      </c>
      <c r="K26" s="21">
        <v>0</v>
      </c>
      <c r="L26" s="21">
        <v>1</v>
      </c>
      <c r="M26" s="21">
        <v>1</v>
      </c>
      <c r="N26" s="21">
        <v>0</v>
      </c>
      <c r="O26" s="21">
        <v>2</v>
      </c>
      <c r="P26" s="21">
        <v>1</v>
      </c>
      <c r="Q26" s="21">
        <v>2</v>
      </c>
      <c r="R26" s="21">
        <v>2</v>
      </c>
      <c r="S26" s="21">
        <v>0</v>
      </c>
      <c r="T26" s="21">
        <v>0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20</v>
      </c>
      <c r="D27" s="23">
        <v>13</v>
      </c>
      <c r="E27" s="23">
        <v>1</v>
      </c>
      <c r="F27" s="23">
        <v>2</v>
      </c>
      <c r="G27" s="23">
        <v>0</v>
      </c>
      <c r="H27" s="23">
        <v>0</v>
      </c>
      <c r="I27" s="23">
        <v>2</v>
      </c>
      <c r="J27" s="23">
        <v>0</v>
      </c>
      <c r="K27" s="23">
        <v>0</v>
      </c>
      <c r="L27" s="23">
        <v>0</v>
      </c>
      <c r="M27" s="23">
        <v>1</v>
      </c>
      <c r="N27" s="23">
        <v>0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31</v>
      </c>
      <c r="D28" s="25">
        <v>16</v>
      </c>
      <c r="E28" s="25">
        <v>3</v>
      </c>
      <c r="F28" s="25">
        <v>1</v>
      </c>
      <c r="G28" s="25">
        <v>1</v>
      </c>
      <c r="H28" s="25">
        <v>0</v>
      </c>
      <c r="I28" s="25">
        <v>1</v>
      </c>
      <c r="J28" s="25">
        <v>2</v>
      </c>
      <c r="K28" s="25">
        <v>0</v>
      </c>
      <c r="L28" s="25">
        <v>1</v>
      </c>
      <c r="M28" s="25">
        <v>0</v>
      </c>
      <c r="N28" s="25">
        <v>0</v>
      </c>
      <c r="O28" s="25">
        <v>1</v>
      </c>
      <c r="P28" s="25">
        <v>1</v>
      </c>
      <c r="Q28" s="25">
        <v>2</v>
      </c>
      <c r="R28" s="25">
        <v>2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96</v>
      </c>
      <c r="D29" s="21">
        <v>71</v>
      </c>
      <c r="E29" s="21">
        <v>6</v>
      </c>
      <c r="F29" s="21">
        <v>3</v>
      </c>
      <c r="G29" s="21">
        <v>2</v>
      </c>
      <c r="H29" s="21">
        <v>2</v>
      </c>
      <c r="I29" s="21">
        <v>2</v>
      </c>
      <c r="J29" s="21">
        <v>3</v>
      </c>
      <c r="K29" s="21">
        <v>2</v>
      </c>
      <c r="L29" s="21">
        <v>1</v>
      </c>
      <c r="M29" s="21">
        <v>0</v>
      </c>
      <c r="N29" s="21">
        <v>0</v>
      </c>
      <c r="O29" s="21">
        <v>1</v>
      </c>
      <c r="P29" s="21">
        <v>0</v>
      </c>
      <c r="Q29" s="21">
        <v>1</v>
      </c>
      <c r="R29" s="21">
        <v>2</v>
      </c>
      <c r="S29" s="21">
        <v>0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49</v>
      </c>
      <c r="D30" s="23">
        <v>35</v>
      </c>
      <c r="E30" s="23">
        <v>4</v>
      </c>
      <c r="F30" s="23">
        <v>2</v>
      </c>
      <c r="G30" s="23">
        <v>1</v>
      </c>
      <c r="H30" s="23">
        <v>0</v>
      </c>
      <c r="I30" s="23">
        <v>2</v>
      </c>
      <c r="J30" s="23">
        <v>2</v>
      </c>
      <c r="K30" s="23">
        <v>0</v>
      </c>
      <c r="L30" s="23">
        <v>1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47</v>
      </c>
      <c r="D31" s="25">
        <v>36</v>
      </c>
      <c r="E31" s="25">
        <v>2</v>
      </c>
      <c r="F31" s="25">
        <v>1</v>
      </c>
      <c r="G31" s="25">
        <v>1</v>
      </c>
      <c r="H31" s="25">
        <v>2</v>
      </c>
      <c r="I31" s="25">
        <v>0</v>
      </c>
      <c r="J31" s="25">
        <v>1</v>
      </c>
      <c r="K31" s="25">
        <v>2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67</v>
      </c>
      <c r="D32" s="21">
        <v>49</v>
      </c>
      <c r="E32" s="21">
        <v>0</v>
      </c>
      <c r="F32" s="21">
        <v>0</v>
      </c>
      <c r="G32" s="21">
        <v>2</v>
      </c>
      <c r="H32" s="21">
        <v>1</v>
      </c>
      <c r="I32" s="21">
        <v>3</v>
      </c>
      <c r="J32" s="21">
        <v>2</v>
      </c>
      <c r="K32" s="21">
        <v>1</v>
      </c>
      <c r="L32" s="21">
        <v>0</v>
      </c>
      <c r="M32" s="21">
        <v>1</v>
      </c>
      <c r="N32" s="21">
        <v>0</v>
      </c>
      <c r="O32" s="21">
        <v>1</v>
      </c>
      <c r="P32" s="21">
        <v>0</v>
      </c>
      <c r="Q32" s="21">
        <v>1</v>
      </c>
      <c r="R32" s="21">
        <v>1</v>
      </c>
      <c r="S32" s="21">
        <v>3</v>
      </c>
      <c r="T32" s="21">
        <v>1</v>
      </c>
      <c r="U32" s="22">
        <v>1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35</v>
      </c>
      <c r="D33" s="23">
        <v>28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1</v>
      </c>
      <c r="S33" s="23">
        <v>2</v>
      </c>
      <c r="T33" s="23">
        <v>1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32</v>
      </c>
      <c r="D34" s="25">
        <v>21</v>
      </c>
      <c r="E34" s="25">
        <v>0</v>
      </c>
      <c r="F34" s="25">
        <v>0</v>
      </c>
      <c r="G34" s="25">
        <v>2</v>
      </c>
      <c r="H34" s="25">
        <v>1</v>
      </c>
      <c r="I34" s="25">
        <v>2</v>
      </c>
      <c r="J34" s="25">
        <v>1</v>
      </c>
      <c r="K34" s="25">
        <v>1</v>
      </c>
      <c r="L34" s="25">
        <v>0</v>
      </c>
      <c r="M34" s="25">
        <v>1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1</v>
      </c>
      <c r="T34" s="25">
        <v>0</v>
      </c>
      <c r="U34" s="26">
        <v>1</v>
      </c>
    </row>
    <row r="35" spans="1:21" s="11" customFormat="1" ht="14.1" customHeight="1">
      <c r="A35" s="12"/>
      <c r="B35" s="13" t="s">
        <v>24</v>
      </c>
      <c r="C35" s="21">
        <f t="shared" si="0"/>
        <v>166</v>
      </c>
      <c r="D35" s="21">
        <v>133</v>
      </c>
      <c r="E35" s="21">
        <v>7</v>
      </c>
      <c r="F35" s="21">
        <v>8</v>
      </c>
      <c r="G35" s="21">
        <v>3</v>
      </c>
      <c r="H35" s="21">
        <v>1</v>
      </c>
      <c r="I35" s="21">
        <v>4</v>
      </c>
      <c r="J35" s="21">
        <v>5</v>
      </c>
      <c r="K35" s="21">
        <v>0</v>
      </c>
      <c r="L35" s="21">
        <v>0</v>
      </c>
      <c r="M35" s="21">
        <v>1</v>
      </c>
      <c r="N35" s="21">
        <v>1</v>
      </c>
      <c r="O35" s="21">
        <v>0</v>
      </c>
      <c r="P35" s="21">
        <v>2</v>
      </c>
      <c r="Q35" s="21">
        <v>1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82</v>
      </c>
      <c r="D36" s="23">
        <v>62</v>
      </c>
      <c r="E36" s="23">
        <v>4</v>
      </c>
      <c r="F36" s="23">
        <v>5</v>
      </c>
      <c r="G36" s="23">
        <v>2</v>
      </c>
      <c r="H36" s="23">
        <v>0</v>
      </c>
      <c r="I36" s="23">
        <v>1</v>
      </c>
      <c r="J36" s="23">
        <v>4</v>
      </c>
      <c r="K36" s="23">
        <v>0</v>
      </c>
      <c r="L36" s="23">
        <v>0</v>
      </c>
      <c r="M36" s="23">
        <v>1</v>
      </c>
      <c r="N36" s="23">
        <v>0</v>
      </c>
      <c r="O36" s="23">
        <v>0</v>
      </c>
      <c r="P36" s="23">
        <v>2</v>
      </c>
      <c r="Q36" s="23">
        <v>1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84</v>
      </c>
      <c r="D37" s="25">
        <v>71</v>
      </c>
      <c r="E37" s="25">
        <v>3</v>
      </c>
      <c r="F37" s="25">
        <v>3</v>
      </c>
      <c r="G37" s="25">
        <v>1</v>
      </c>
      <c r="H37" s="25">
        <v>1</v>
      </c>
      <c r="I37" s="25">
        <v>3</v>
      </c>
      <c r="J37" s="25">
        <v>1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67</v>
      </c>
      <c r="D38" s="21">
        <v>49</v>
      </c>
      <c r="E38" s="21">
        <v>3</v>
      </c>
      <c r="F38" s="21">
        <v>1</v>
      </c>
      <c r="G38" s="21">
        <v>5</v>
      </c>
      <c r="H38" s="21">
        <v>1</v>
      </c>
      <c r="I38" s="21">
        <v>1</v>
      </c>
      <c r="J38" s="21">
        <v>3</v>
      </c>
      <c r="K38" s="21">
        <v>0</v>
      </c>
      <c r="L38" s="21">
        <v>0</v>
      </c>
      <c r="M38" s="21">
        <v>1</v>
      </c>
      <c r="N38" s="21">
        <v>1</v>
      </c>
      <c r="O38" s="21">
        <v>1</v>
      </c>
      <c r="P38" s="21">
        <v>0</v>
      </c>
      <c r="Q38" s="21">
        <v>1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38</v>
      </c>
      <c r="D39" s="23">
        <v>30</v>
      </c>
      <c r="E39" s="23">
        <v>0</v>
      </c>
      <c r="F39" s="23">
        <v>0</v>
      </c>
      <c r="G39" s="23">
        <v>4</v>
      </c>
      <c r="H39" s="23">
        <v>1</v>
      </c>
      <c r="I39" s="23">
        <v>0</v>
      </c>
      <c r="J39" s="23">
        <v>2</v>
      </c>
      <c r="K39" s="23">
        <v>0</v>
      </c>
      <c r="L39" s="23">
        <v>0</v>
      </c>
      <c r="M39" s="23">
        <v>0</v>
      </c>
      <c r="N39" s="23">
        <v>0</v>
      </c>
      <c r="O39" s="23">
        <v>1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29</v>
      </c>
      <c r="D40" s="25">
        <v>19</v>
      </c>
      <c r="E40" s="25">
        <v>3</v>
      </c>
      <c r="F40" s="25">
        <v>1</v>
      </c>
      <c r="G40" s="25">
        <v>1</v>
      </c>
      <c r="H40" s="25">
        <v>0</v>
      </c>
      <c r="I40" s="25">
        <v>1</v>
      </c>
      <c r="J40" s="25">
        <v>1</v>
      </c>
      <c r="K40" s="25">
        <v>0</v>
      </c>
      <c r="L40" s="25">
        <v>0</v>
      </c>
      <c r="M40" s="25">
        <v>1</v>
      </c>
      <c r="N40" s="25">
        <v>1</v>
      </c>
      <c r="O40" s="25">
        <v>0</v>
      </c>
      <c r="P40" s="25">
        <v>0</v>
      </c>
      <c r="Q40" s="25">
        <v>1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68</v>
      </c>
      <c r="D41" s="21">
        <v>58</v>
      </c>
      <c r="E41" s="21">
        <v>1</v>
      </c>
      <c r="F41" s="21">
        <v>2</v>
      </c>
      <c r="G41" s="21">
        <v>1</v>
      </c>
      <c r="H41" s="21">
        <v>0</v>
      </c>
      <c r="I41" s="21">
        <v>0</v>
      </c>
      <c r="J41" s="21">
        <v>2</v>
      </c>
      <c r="K41" s="21">
        <v>0</v>
      </c>
      <c r="L41" s="21">
        <v>1</v>
      </c>
      <c r="M41" s="21">
        <v>0</v>
      </c>
      <c r="N41" s="21">
        <v>1</v>
      </c>
      <c r="O41" s="21">
        <v>0</v>
      </c>
      <c r="P41" s="21">
        <v>0</v>
      </c>
      <c r="Q41" s="21">
        <v>1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36</v>
      </c>
      <c r="D42" s="23">
        <v>33</v>
      </c>
      <c r="E42" s="23">
        <v>1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32</v>
      </c>
      <c r="D43" s="25">
        <v>25</v>
      </c>
      <c r="E43" s="25">
        <v>0</v>
      </c>
      <c r="F43" s="25">
        <v>2</v>
      </c>
      <c r="G43" s="25">
        <v>1</v>
      </c>
      <c r="H43" s="25">
        <v>0</v>
      </c>
      <c r="I43" s="25">
        <v>0</v>
      </c>
      <c r="J43" s="25">
        <v>1</v>
      </c>
      <c r="K43" s="25">
        <v>0</v>
      </c>
      <c r="L43" s="25">
        <v>1</v>
      </c>
      <c r="M43" s="25">
        <v>0</v>
      </c>
      <c r="N43" s="25">
        <v>1</v>
      </c>
      <c r="O43" s="25">
        <v>0</v>
      </c>
      <c r="P43" s="25">
        <v>0</v>
      </c>
      <c r="Q43" s="25">
        <v>1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53</v>
      </c>
      <c r="D44" s="21">
        <v>41</v>
      </c>
      <c r="E44" s="21">
        <v>4</v>
      </c>
      <c r="F44" s="21">
        <v>0</v>
      </c>
      <c r="G44" s="21">
        <v>1</v>
      </c>
      <c r="H44" s="21">
        <v>2</v>
      </c>
      <c r="I44" s="21">
        <v>2</v>
      </c>
      <c r="J44" s="21">
        <v>0</v>
      </c>
      <c r="K44" s="21">
        <v>0</v>
      </c>
      <c r="L44" s="21">
        <v>1</v>
      </c>
      <c r="M44" s="21">
        <v>0</v>
      </c>
      <c r="N44" s="21">
        <v>1</v>
      </c>
      <c r="O44" s="21">
        <v>0</v>
      </c>
      <c r="P44" s="21">
        <v>0</v>
      </c>
      <c r="Q44" s="21">
        <v>0</v>
      </c>
      <c r="R44" s="21">
        <v>0</v>
      </c>
      <c r="S44" s="21">
        <v>1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27</v>
      </c>
      <c r="D45" s="23">
        <v>21</v>
      </c>
      <c r="E45" s="23">
        <v>2</v>
      </c>
      <c r="F45" s="23">
        <v>0</v>
      </c>
      <c r="G45" s="23">
        <v>1</v>
      </c>
      <c r="H45" s="23">
        <v>1</v>
      </c>
      <c r="I45" s="23">
        <v>2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26</v>
      </c>
      <c r="D46" s="25">
        <v>20</v>
      </c>
      <c r="E46" s="25">
        <v>2</v>
      </c>
      <c r="F46" s="25">
        <v>0</v>
      </c>
      <c r="G46" s="25">
        <v>0</v>
      </c>
      <c r="H46" s="25">
        <v>1</v>
      </c>
      <c r="I46" s="25">
        <v>0</v>
      </c>
      <c r="J46" s="25">
        <v>0</v>
      </c>
      <c r="K46" s="25">
        <v>0</v>
      </c>
      <c r="L46" s="25">
        <v>1</v>
      </c>
      <c r="M46" s="25">
        <v>0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115</v>
      </c>
      <c r="D47" s="21">
        <v>84</v>
      </c>
      <c r="E47" s="21">
        <v>7</v>
      </c>
      <c r="F47" s="21">
        <v>3</v>
      </c>
      <c r="G47" s="21">
        <v>2</v>
      </c>
      <c r="H47" s="21">
        <v>4</v>
      </c>
      <c r="I47" s="21">
        <v>5</v>
      </c>
      <c r="J47" s="21">
        <v>2</v>
      </c>
      <c r="K47" s="21">
        <v>0</v>
      </c>
      <c r="L47" s="21">
        <v>1</v>
      </c>
      <c r="M47" s="21">
        <v>2</v>
      </c>
      <c r="N47" s="21">
        <v>0</v>
      </c>
      <c r="O47" s="21">
        <v>0</v>
      </c>
      <c r="P47" s="21">
        <v>1</v>
      </c>
      <c r="Q47" s="21">
        <v>1</v>
      </c>
      <c r="R47" s="21">
        <v>0</v>
      </c>
      <c r="S47" s="21">
        <v>1</v>
      </c>
      <c r="T47" s="21">
        <v>2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64</v>
      </c>
      <c r="D48" s="23">
        <v>51</v>
      </c>
      <c r="E48" s="23">
        <v>3</v>
      </c>
      <c r="F48" s="23">
        <v>2</v>
      </c>
      <c r="G48" s="23">
        <v>1</v>
      </c>
      <c r="H48" s="23">
        <v>1</v>
      </c>
      <c r="I48" s="23">
        <v>2</v>
      </c>
      <c r="J48" s="23">
        <v>0</v>
      </c>
      <c r="K48" s="23">
        <v>0</v>
      </c>
      <c r="L48" s="23">
        <v>1</v>
      </c>
      <c r="M48" s="23">
        <v>0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1</v>
      </c>
      <c r="T48" s="23">
        <v>1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51</v>
      </c>
      <c r="D49" s="25">
        <v>33</v>
      </c>
      <c r="E49" s="25">
        <v>4</v>
      </c>
      <c r="F49" s="25">
        <v>1</v>
      </c>
      <c r="G49" s="25">
        <v>1</v>
      </c>
      <c r="H49" s="25">
        <v>3</v>
      </c>
      <c r="I49" s="25">
        <v>3</v>
      </c>
      <c r="J49" s="25">
        <v>2</v>
      </c>
      <c r="K49" s="25">
        <v>0</v>
      </c>
      <c r="L49" s="25">
        <v>0</v>
      </c>
      <c r="M49" s="25">
        <v>2</v>
      </c>
      <c r="N49" s="25">
        <v>0</v>
      </c>
      <c r="O49" s="25">
        <v>0</v>
      </c>
      <c r="P49" s="25">
        <v>1</v>
      </c>
      <c r="Q49" s="25">
        <v>0</v>
      </c>
      <c r="R49" s="25">
        <v>0</v>
      </c>
      <c r="S49" s="25">
        <v>0</v>
      </c>
      <c r="T49" s="25">
        <v>1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57</v>
      </c>
      <c r="D50" s="21">
        <v>46</v>
      </c>
      <c r="E50" s="21">
        <v>1</v>
      </c>
      <c r="F50" s="21">
        <v>2</v>
      </c>
      <c r="G50" s="21">
        <v>2</v>
      </c>
      <c r="H50" s="21">
        <v>1</v>
      </c>
      <c r="I50" s="21">
        <v>0</v>
      </c>
      <c r="J50" s="21">
        <v>1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1</v>
      </c>
      <c r="Q50" s="21">
        <v>1</v>
      </c>
      <c r="R50" s="21">
        <v>1</v>
      </c>
      <c r="S50" s="21">
        <v>0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30</v>
      </c>
      <c r="D51" s="23">
        <v>26</v>
      </c>
      <c r="E51" s="23">
        <v>0</v>
      </c>
      <c r="F51" s="23">
        <v>2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27</v>
      </c>
      <c r="D52" s="25">
        <v>20</v>
      </c>
      <c r="E52" s="25">
        <v>1</v>
      </c>
      <c r="F52" s="25">
        <v>0</v>
      </c>
      <c r="G52" s="25">
        <v>2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1</v>
      </c>
      <c r="Q52" s="25">
        <v>1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86</v>
      </c>
      <c r="D53" s="21">
        <v>60</v>
      </c>
      <c r="E53" s="21">
        <v>5</v>
      </c>
      <c r="F53" s="21">
        <v>3</v>
      </c>
      <c r="G53" s="21">
        <v>2</v>
      </c>
      <c r="H53" s="21">
        <v>1</v>
      </c>
      <c r="I53" s="21">
        <v>3</v>
      </c>
      <c r="J53" s="21">
        <v>1</v>
      </c>
      <c r="K53" s="21">
        <v>1</v>
      </c>
      <c r="L53" s="21">
        <v>1</v>
      </c>
      <c r="M53" s="21">
        <v>0</v>
      </c>
      <c r="N53" s="21">
        <v>1</v>
      </c>
      <c r="O53" s="21">
        <v>1</v>
      </c>
      <c r="P53" s="21">
        <v>2</v>
      </c>
      <c r="Q53" s="21">
        <v>1</v>
      </c>
      <c r="R53" s="21">
        <v>1</v>
      </c>
      <c r="S53" s="21">
        <v>2</v>
      </c>
      <c r="T53" s="21">
        <v>1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46</v>
      </c>
      <c r="D54" s="23">
        <v>34</v>
      </c>
      <c r="E54" s="23">
        <v>1</v>
      </c>
      <c r="F54" s="23">
        <v>1</v>
      </c>
      <c r="G54" s="23">
        <v>2</v>
      </c>
      <c r="H54" s="23">
        <v>0</v>
      </c>
      <c r="I54" s="23">
        <v>3</v>
      </c>
      <c r="J54" s="23">
        <v>1</v>
      </c>
      <c r="K54" s="23">
        <v>0</v>
      </c>
      <c r="L54" s="23">
        <v>0</v>
      </c>
      <c r="M54" s="23">
        <v>0</v>
      </c>
      <c r="N54" s="23">
        <v>1</v>
      </c>
      <c r="O54" s="23">
        <v>0</v>
      </c>
      <c r="P54" s="23">
        <v>1</v>
      </c>
      <c r="Q54" s="23">
        <v>0</v>
      </c>
      <c r="R54" s="23">
        <v>0</v>
      </c>
      <c r="S54" s="23">
        <v>1</v>
      </c>
      <c r="T54" s="23">
        <v>1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40</v>
      </c>
      <c r="D55" s="25">
        <v>26</v>
      </c>
      <c r="E55" s="25">
        <v>4</v>
      </c>
      <c r="F55" s="25">
        <v>2</v>
      </c>
      <c r="G55" s="25">
        <v>0</v>
      </c>
      <c r="H55" s="25">
        <v>1</v>
      </c>
      <c r="I55" s="25">
        <v>0</v>
      </c>
      <c r="J55" s="25">
        <v>0</v>
      </c>
      <c r="K55" s="25">
        <v>1</v>
      </c>
      <c r="L55" s="25">
        <v>1</v>
      </c>
      <c r="M55" s="25">
        <v>0</v>
      </c>
      <c r="N55" s="25">
        <v>0</v>
      </c>
      <c r="O55" s="25">
        <v>1</v>
      </c>
      <c r="P55" s="25">
        <v>1</v>
      </c>
      <c r="Q55" s="25">
        <v>1</v>
      </c>
      <c r="R55" s="25">
        <v>1</v>
      </c>
      <c r="S55" s="25">
        <v>1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15</v>
      </c>
      <c r="D56" s="21">
        <v>12</v>
      </c>
      <c r="E56" s="21">
        <v>1</v>
      </c>
      <c r="F56" s="21">
        <v>1</v>
      </c>
      <c r="G56" s="21">
        <v>0</v>
      </c>
      <c r="H56" s="21">
        <v>0</v>
      </c>
      <c r="I56" s="21">
        <v>0</v>
      </c>
      <c r="J56" s="21">
        <v>0</v>
      </c>
      <c r="K56" s="21">
        <v>1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6</v>
      </c>
      <c r="D57" s="23">
        <v>5</v>
      </c>
      <c r="E57" s="23">
        <v>0</v>
      </c>
      <c r="F57" s="23">
        <v>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9</v>
      </c>
      <c r="D58" s="25">
        <v>7</v>
      </c>
      <c r="E58" s="25">
        <v>1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44</v>
      </c>
      <c r="D59" s="21">
        <v>32</v>
      </c>
      <c r="E59" s="21">
        <v>2</v>
      </c>
      <c r="F59" s="21">
        <v>2</v>
      </c>
      <c r="G59" s="21">
        <v>0</v>
      </c>
      <c r="H59" s="21">
        <v>3</v>
      </c>
      <c r="I59" s="21">
        <v>1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</v>
      </c>
      <c r="R59" s="21">
        <v>1</v>
      </c>
      <c r="S59" s="21">
        <v>2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26</v>
      </c>
      <c r="D60" s="23">
        <v>22</v>
      </c>
      <c r="E60" s="23">
        <v>1</v>
      </c>
      <c r="F60" s="23">
        <v>0</v>
      </c>
      <c r="G60" s="23">
        <v>0</v>
      </c>
      <c r="H60" s="23">
        <v>0</v>
      </c>
      <c r="I60" s="23">
        <v>1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1</v>
      </c>
      <c r="S60" s="23">
        <v>1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18</v>
      </c>
      <c r="D61" s="25">
        <v>10</v>
      </c>
      <c r="E61" s="25">
        <v>1</v>
      </c>
      <c r="F61" s="25">
        <v>2</v>
      </c>
      <c r="G61" s="25">
        <v>0</v>
      </c>
      <c r="H61" s="25">
        <v>3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1</v>
      </c>
      <c r="R61" s="25">
        <v>0</v>
      </c>
      <c r="S61" s="25">
        <v>1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46</v>
      </c>
      <c r="D62" s="21">
        <v>37</v>
      </c>
      <c r="E62" s="21">
        <v>1</v>
      </c>
      <c r="F62" s="21">
        <v>1</v>
      </c>
      <c r="G62" s="21">
        <v>1</v>
      </c>
      <c r="H62" s="21">
        <v>0</v>
      </c>
      <c r="I62" s="21">
        <v>1</v>
      </c>
      <c r="J62" s="21">
        <v>2</v>
      </c>
      <c r="K62" s="21">
        <v>0</v>
      </c>
      <c r="L62" s="21">
        <v>0</v>
      </c>
      <c r="M62" s="21">
        <v>0</v>
      </c>
      <c r="N62" s="21">
        <v>1</v>
      </c>
      <c r="O62" s="21">
        <v>1</v>
      </c>
      <c r="P62" s="21">
        <v>0</v>
      </c>
      <c r="Q62" s="21">
        <v>0</v>
      </c>
      <c r="R62" s="21">
        <v>0</v>
      </c>
      <c r="S62" s="21">
        <v>1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26</v>
      </c>
      <c r="D63" s="23">
        <v>22</v>
      </c>
      <c r="E63" s="23">
        <v>1</v>
      </c>
      <c r="F63" s="23">
        <v>0</v>
      </c>
      <c r="G63" s="23">
        <v>1</v>
      </c>
      <c r="H63" s="23">
        <v>0</v>
      </c>
      <c r="I63" s="23">
        <v>0</v>
      </c>
      <c r="J63" s="23">
        <v>2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20</v>
      </c>
      <c r="D64" s="25">
        <v>15</v>
      </c>
      <c r="E64" s="25">
        <v>0</v>
      </c>
      <c r="F64" s="25">
        <v>1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0</v>
      </c>
      <c r="M64" s="25">
        <v>0</v>
      </c>
      <c r="N64" s="25">
        <v>1</v>
      </c>
      <c r="O64" s="25">
        <v>1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34</v>
      </c>
      <c r="D65" s="21">
        <v>29</v>
      </c>
      <c r="E65" s="21">
        <v>3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1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20</v>
      </c>
      <c r="D66" s="23">
        <v>19</v>
      </c>
      <c r="E66" s="23">
        <v>1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14</v>
      </c>
      <c r="D67" s="25">
        <v>10</v>
      </c>
      <c r="E67" s="25">
        <v>2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22</v>
      </c>
      <c r="D68" s="21">
        <v>20</v>
      </c>
      <c r="E68" s="21">
        <v>0</v>
      </c>
      <c r="F68" s="21">
        <v>0</v>
      </c>
      <c r="G68" s="21">
        <v>0</v>
      </c>
      <c r="H68" s="21">
        <v>0</v>
      </c>
      <c r="I68" s="21">
        <v>2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13</v>
      </c>
      <c r="D69" s="23">
        <v>12</v>
      </c>
      <c r="E69" s="23">
        <v>0</v>
      </c>
      <c r="F69" s="23">
        <v>0</v>
      </c>
      <c r="G69" s="23">
        <v>0</v>
      </c>
      <c r="H69" s="23">
        <v>0</v>
      </c>
      <c r="I69" s="23">
        <v>1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9</v>
      </c>
      <c r="D70" s="25">
        <v>8</v>
      </c>
      <c r="E70" s="25">
        <v>0</v>
      </c>
      <c r="F70" s="25">
        <v>0</v>
      </c>
      <c r="G70" s="25">
        <v>0</v>
      </c>
      <c r="H70" s="25">
        <v>0</v>
      </c>
      <c r="I70" s="25">
        <v>1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3282</v>
      </c>
      <c r="D5" s="21">
        <f t="shared" ref="D5:U5" si="1">D8+D11+D14+D17+D20+D23+D26+D29+D32+D35+D38+D41+D44+D47+D50+D53+D56+D59+D62+D65+D68+D71</f>
        <v>2547</v>
      </c>
      <c r="E5" s="21">
        <f t="shared" si="1"/>
        <v>131</v>
      </c>
      <c r="F5" s="21">
        <f t="shared" si="1"/>
        <v>117</v>
      </c>
      <c r="G5" s="21">
        <f t="shared" si="1"/>
        <v>84</v>
      </c>
      <c r="H5" s="21">
        <f t="shared" si="1"/>
        <v>73</v>
      </c>
      <c r="I5" s="21">
        <f t="shared" si="1"/>
        <v>52</v>
      </c>
      <c r="J5" s="21">
        <f t="shared" si="1"/>
        <v>48</v>
      </c>
      <c r="K5" s="21">
        <f t="shared" si="1"/>
        <v>37</v>
      </c>
      <c r="L5" s="21">
        <f t="shared" si="1"/>
        <v>31</v>
      </c>
      <c r="M5" s="21">
        <f t="shared" si="1"/>
        <v>21</v>
      </c>
      <c r="N5" s="21">
        <f t="shared" si="1"/>
        <v>16</v>
      </c>
      <c r="O5" s="21">
        <f t="shared" si="1"/>
        <v>28</v>
      </c>
      <c r="P5" s="21">
        <f t="shared" si="1"/>
        <v>20</v>
      </c>
      <c r="Q5" s="21">
        <f t="shared" si="1"/>
        <v>14</v>
      </c>
      <c r="R5" s="21">
        <f t="shared" si="1"/>
        <v>22</v>
      </c>
      <c r="S5" s="21">
        <f t="shared" si="1"/>
        <v>20</v>
      </c>
      <c r="T5" s="21">
        <f t="shared" si="1"/>
        <v>12</v>
      </c>
      <c r="U5" s="22">
        <f t="shared" si="1"/>
        <v>9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1727</v>
      </c>
      <c r="D6" s="23">
        <f t="shared" ref="D6:U6" si="2">D9+D12+D15+D18+D21+D24+D27+D30+D33+D36+D39+D42+D45+D48+D51+D54+D57+D60+D63+D66+D69+D72</f>
        <v>1350</v>
      </c>
      <c r="E6" s="23">
        <f t="shared" si="2"/>
        <v>70</v>
      </c>
      <c r="F6" s="23">
        <f t="shared" si="2"/>
        <v>55</v>
      </c>
      <c r="G6" s="23">
        <f t="shared" si="2"/>
        <v>35</v>
      </c>
      <c r="H6" s="23">
        <f t="shared" si="2"/>
        <v>40</v>
      </c>
      <c r="I6" s="23">
        <f t="shared" si="2"/>
        <v>26</v>
      </c>
      <c r="J6" s="23">
        <f t="shared" si="2"/>
        <v>26</v>
      </c>
      <c r="K6" s="23">
        <f t="shared" si="2"/>
        <v>18</v>
      </c>
      <c r="L6" s="23">
        <f t="shared" si="2"/>
        <v>20</v>
      </c>
      <c r="M6" s="23">
        <f t="shared" si="2"/>
        <v>13</v>
      </c>
      <c r="N6" s="23">
        <f t="shared" si="2"/>
        <v>7</v>
      </c>
      <c r="O6" s="23">
        <f t="shared" si="2"/>
        <v>19</v>
      </c>
      <c r="P6" s="23">
        <f t="shared" si="2"/>
        <v>9</v>
      </c>
      <c r="Q6" s="23">
        <f t="shared" si="2"/>
        <v>4</v>
      </c>
      <c r="R6" s="23">
        <f t="shared" si="2"/>
        <v>10</v>
      </c>
      <c r="S6" s="23">
        <f t="shared" si="2"/>
        <v>10</v>
      </c>
      <c r="T6" s="23">
        <f t="shared" si="2"/>
        <v>9</v>
      </c>
      <c r="U6" s="24">
        <f t="shared" si="2"/>
        <v>6</v>
      </c>
    </row>
    <row r="7" spans="1:21" s="11" customFormat="1" ht="14.1" customHeight="1">
      <c r="A7" s="14"/>
      <c r="B7" s="15" t="s">
        <v>27</v>
      </c>
      <c r="C7" s="25">
        <f t="shared" si="0"/>
        <v>1555</v>
      </c>
      <c r="D7" s="25">
        <f t="shared" ref="D7:U7" si="3">D10+D13+D16+D19+D22+D25+D28+D31+D34+D37+D40+D43+D46+D49+D52+D55+D58+D61+D64+D67+D70+D73</f>
        <v>1197</v>
      </c>
      <c r="E7" s="25">
        <f t="shared" si="3"/>
        <v>61</v>
      </c>
      <c r="F7" s="25">
        <f t="shared" si="3"/>
        <v>62</v>
      </c>
      <c r="G7" s="25">
        <f t="shared" si="3"/>
        <v>49</v>
      </c>
      <c r="H7" s="25">
        <f t="shared" si="3"/>
        <v>33</v>
      </c>
      <c r="I7" s="25">
        <f t="shared" si="3"/>
        <v>26</v>
      </c>
      <c r="J7" s="25">
        <f t="shared" si="3"/>
        <v>22</v>
      </c>
      <c r="K7" s="25">
        <f t="shared" si="3"/>
        <v>19</v>
      </c>
      <c r="L7" s="25">
        <f t="shared" si="3"/>
        <v>11</v>
      </c>
      <c r="M7" s="25">
        <f t="shared" si="3"/>
        <v>8</v>
      </c>
      <c r="N7" s="25">
        <f t="shared" si="3"/>
        <v>9</v>
      </c>
      <c r="O7" s="25">
        <f t="shared" si="3"/>
        <v>9</v>
      </c>
      <c r="P7" s="25">
        <f t="shared" si="3"/>
        <v>11</v>
      </c>
      <c r="Q7" s="25">
        <f t="shared" si="3"/>
        <v>10</v>
      </c>
      <c r="R7" s="25">
        <f t="shared" si="3"/>
        <v>12</v>
      </c>
      <c r="S7" s="25">
        <f t="shared" si="3"/>
        <v>10</v>
      </c>
      <c r="T7" s="25">
        <f t="shared" si="3"/>
        <v>3</v>
      </c>
      <c r="U7" s="26">
        <f t="shared" si="3"/>
        <v>3</v>
      </c>
    </row>
    <row r="8" spans="1:21" s="11" customFormat="1" ht="14.1" customHeight="1">
      <c r="A8" s="12"/>
      <c r="B8" s="13" t="s">
        <v>24</v>
      </c>
      <c r="C8" s="21">
        <f t="shared" si="0"/>
        <v>488</v>
      </c>
      <c r="D8" s="21">
        <v>367</v>
      </c>
      <c r="E8" s="21">
        <v>19</v>
      </c>
      <c r="F8" s="21">
        <v>28</v>
      </c>
      <c r="G8" s="21">
        <v>17</v>
      </c>
      <c r="H8" s="21">
        <v>7</v>
      </c>
      <c r="I8" s="21">
        <v>4</v>
      </c>
      <c r="J8" s="21">
        <v>11</v>
      </c>
      <c r="K8" s="21">
        <v>7</v>
      </c>
      <c r="L8" s="21">
        <v>2</v>
      </c>
      <c r="M8" s="21">
        <v>2</v>
      </c>
      <c r="N8" s="21">
        <v>4</v>
      </c>
      <c r="O8" s="21">
        <v>2</v>
      </c>
      <c r="P8" s="21">
        <v>4</v>
      </c>
      <c r="Q8" s="21">
        <v>1</v>
      </c>
      <c r="R8" s="21">
        <v>4</v>
      </c>
      <c r="S8" s="21">
        <v>4</v>
      </c>
      <c r="T8" s="21">
        <v>2</v>
      </c>
      <c r="U8" s="22">
        <v>3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261</v>
      </c>
      <c r="D9" s="23">
        <v>198</v>
      </c>
      <c r="E9" s="23">
        <v>11</v>
      </c>
      <c r="F9" s="23">
        <v>14</v>
      </c>
      <c r="G9" s="23">
        <v>9</v>
      </c>
      <c r="H9" s="23">
        <v>5</v>
      </c>
      <c r="I9" s="23">
        <v>2</v>
      </c>
      <c r="J9" s="23">
        <v>5</v>
      </c>
      <c r="K9" s="23">
        <v>3</v>
      </c>
      <c r="L9" s="23">
        <v>2</v>
      </c>
      <c r="M9" s="23">
        <v>1</v>
      </c>
      <c r="N9" s="23">
        <v>2</v>
      </c>
      <c r="O9" s="23">
        <v>0</v>
      </c>
      <c r="P9" s="23">
        <v>2</v>
      </c>
      <c r="Q9" s="23">
        <v>1</v>
      </c>
      <c r="R9" s="23">
        <v>2</v>
      </c>
      <c r="S9" s="23">
        <v>1</v>
      </c>
      <c r="T9" s="23">
        <v>1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227</v>
      </c>
      <c r="D10" s="25">
        <v>169</v>
      </c>
      <c r="E10" s="25">
        <v>8</v>
      </c>
      <c r="F10" s="25">
        <v>14</v>
      </c>
      <c r="G10" s="25">
        <v>8</v>
      </c>
      <c r="H10" s="25">
        <v>2</v>
      </c>
      <c r="I10" s="25">
        <v>2</v>
      </c>
      <c r="J10" s="25">
        <v>6</v>
      </c>
      <c r="K10" s="25">
        <v>4</v>
      </c>
      <c r="L10" s="25">
        <v>0</v>
      </c>
      <c r="M10" s="25">
        <v>1</v>
      </c>
      <c r="N10" s="25">
        <v>2</v>
      </c>
      <c r="O10" s="25">
        <v>2</v>
      </c>
      <c r="P10" s="25">
        <v>2</v>
      </c>
      <c r="Q10" s="25">
        <v>0</v>
      </c>
      <c r="R10" s="25">
        <v>2</v>
      </c>
      <c r="S10" s="25">
        <v>3</v>
      </c>
      <c r="T10" s="25">
        <v>1</v>
      </c>
      <c r="U10" s="26">
        <v>1</v>
      </c>
    </row>
    <row r="11" spans="1:21" s="11" customFormat="1" ht="14.1" customHeight="1">
      <c r="A11" s="12"/>
      <c r="B11" s="13" t="s">
        <v>24</v>
      </c>
      <c r="C11" s="21">
        <f t="shared" si="0"/>
        <v>298</v>
      </c>
      <c r="D11" s="21">
        <v>239</v>
      </c>
      <c r="E11" s="21">
        <v>10</v>
      </c>
      <c r="F11" s="21">
        <v>7</v>
      </c>
      <c r="G11" s="21">
        <v>10</v>
      </c>
      <c r="H11" s="21">
        <v>8</v>
      </c>
      <c r="I11" s="21">
        <v>4</v>
      </c>
      <c r="J11" s="21">
        <v>3</v>
      </c>
      <c r="K11" s="21">
        <v>1</v>
      </c>
      <c r="L11" s="21">
        <v>1</v>
      </c>
      <c r="M11" s="21">
        <v>2</v>
      </c>
      <c r="N11" s="21">
        <v>1</v>
      </c>
      <c r="O11" s="21">
        <v>4</v>
      </c>
      <c r="P11" s="21">
        <v>2</v>
      </c>
      <c r="Q11" s="21">
        <v>1</v>
      </c>
      <c r="R11" s="21">
        <v>1</v>
      </c>
      <c r="S11" s="21">
        <v>2</v>
      </c>
      <c r="T11" s="21">
        <v>1</v>
      </c>
      <c r="U11" s="22">
        <v>1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163</v>
      </c>
      <c r="D12" s="23">
        <v>137</v>
      </c>
      <c r="E12" s="23">
        <v>3</v>
      </c>
      <c r="F12" s="23">
        <v>3</v>
      </c>
      <c r="G12" s="23">
        <v>3</v>
      </c>
      <c r="H12" s="23">
        <v>4</v>
      </c>
      <c r="I12" s="23">
        <v>1</v>
      </c>
      <c r="J12" s="23">
        <v>1</v>
      </c>
      <c r="K12" s="23">
        <v>1</v>
      </c>
      <c r="L12" s="23">
        <v>0</v>
      </c>
      <c r="M12" s="23">
        <v>0</v>
      </c>
      <c r="N12" s="23">
        <v>0</v>
      </c>
      <c r="O12" s="23">
        <v>4</v>
      </c>
      <c r="P12" s="23">
        <v>1</v>
      </c>
      <c r="Q12" s="23">
        <v>0</v>
      </c>
      <c r="R12" s="23">
        <v>1</v>
      </c>
      <c r="S12" s="23">
        <v>2</v>
      </c>
      <c r="T12" s="23">
        <v>1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135</v>
      </c>
      <c r="D13" s="25">
        <v>102</v>
      </c>
      <c r="E13" s="25">
        <v>7</v>
      </c>
      <c r="F13" s="25">
        <v>4</v>
      </c>
      <c r="G13" s="25">
        <v>7</v>
      </c>
      <c r="H13" s="25">
        <v>4</v>
      </c>
      <c r="I13" s="25">
        <v>3</v>
      </c>
      <c r="J13" s="25">
        <v>2</v>
      </c>
      <c r="K13" s="25">
        <v>0</v>
      </c>
      <c r="L13" s="25">
        <v>1</v>
      </c>
      <c r="M13" s="25">
        <v>2</v>
      </c>
      <c r="N13" s="25">
        <v>1</v>
      </c>
      <c r="O13" s="25">
        <v>0</v>
      </c>
      <c r="P13" s="25">
        <v>1</v>
      </c>
      <c r="Q13" s="25">
        <v>1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4.1" customHeight="1">
      <c r="A14" s="16"/>
      <c r="B14" s="13" t="s">
        <v>24</v>
      </c>
      <c r="C14" s="21">
        <f t="shared" si="0"/>
        <v>466</v>
      </c>
      <c r="D14" s="21">
        <v>360</v>
      </c>
      <c r="E14" s="21">
        <v>24</v>
      </c>
      <c r="F14" s="21">
        <v>17</v>
      </c>
      <c r="G14" s="21">
        <v>13</v>
      </c>
      <c r="H14" s="21">
        <v>12</v>
      </c>
      <c r="I14" s="21">
        <v>8</v>
      </c>
      <c r="J14" s="21">
        <v>6</v>
      </c>
      <c r="K14" s="21">
        <v>6</v>
      </c>
      <c r="L14" s="21">
        <v>3</v>
      </c>
      <c r="M14" s="21">
        <v>1</v>
      </c>
      <c r="N14" s="21">
        <v>4</v>
      </c>
      <c r="O14" s="21">
        <v>5</v>
      </c>
      <c r="P14" s="21">
        <v>1</v>
      </c>
      <c r="Q14" s="21">
        <v>0</v>
      </c>
      <c r="R14" s="21">
        <v>2</v>
      </c>
      <c r="S14" s="21">
        <v>4</v>
      </c>
      <c r="T14" s="21">
        <v>0</v>
      </c>
      <c r="U14" s="22">
        <v>0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246</v>
      </c>
      <c r="D15" s="23">
        <v>192</v>
      </c>
      <c r="E15" s="23">
        <v>16</v>
      </c>
      <c r="F15" s="23">
        <v>9</v>
      </c>
      <c r="G15" s="23">
        <v>5</v>
      </c>
      <c r="H15" s="23">
        <v>5</v>
      </c>
      <c r="I15" s="23">
        <v>2</v>
      </c>
      <c r="J15" s="23">
        <v>4</v>
      </c>
      <c r="K15" s="23">
        <v>2</v>
      </c>
      <c r="L15" s="23">
        <v>1</v>
      </c>
      <c r="M15" s="23">
        <v>1</v>
      </c>
      <c r="N15" s="23">
        <v>2</v>
      </c>
      <c r="O15" s="23">
        <v>4</v>
      </c>
      <c r="P15" s="23">
        <v>0</v>
      </c>
      <c r="Q15" s="23">
        <v>0</v>
      </c>
      <c r="R15" s="23">
        <v>1</v>
      </c>
      <c r="S15" s="23">
        <v>2</v>
      </c>
      <c r="T15" s="23">
        <v>0</v>
      </c>
      <c r="U15" s="24">
        <v>0</v>
      </c>
    </row>
    <row r="16" spans="1:21" s="11" customFormat="1" ht="14.1" customHeight="1">
      <c r="A16" s="17"/>
      <c r="B16" s="15" t="s">
        <v>27</v>
      </c>
      <c r="C16" s="25">
        <f t="shared" si="0"/>
        <v>220</v>
      </c>
      <c r="D16" s="25">
        <v>168</v>
      </c>
      <c r="E16" s="25">
        <v>8</v>
      </c>
      <c r="F16" s="25">
        <v>8</v>
      </c>
      <c r="G16" s="25">
        <v>8</v>
      </c>
      <c r="H16" s="25">
        <v>7</v>
      </c>
      <c r="I16" s="25">
        <v>6</v>
      </c>
      <c r="J16" s="25">
        <v>2</v>
      </c>
      <c r="K16" s="25">
        <v>4</v>
      </c>
      <c r="L16" s="25">
        <v>2</v>
      </c>
      <c r="M16" s="25">
        <v>0</v>
      </c>
      <c r="N16" s="25">
        <v>2</v>
      </c>
      <c r="O16" s="25">
        <v>1</v>
      </c>
      <c r="P16" s="25">
        <v>1</v>
      </c>
      <c r="Q16" s="25">
        <v>0</v>
      </c>
      <c r="R16" s="25">
        <v>1</v>
      </c>
      <c r="S16" s="25">
        <v>2</v>
      </c>
      <c r="T16" s="25">
        <v>0</v>
      </c>
      <c r="U16" s="26">
        <v>0</v>
      </c>
    </row>
    <row r="17" spans="1:21" s="11" customFormat="1" ht="14.1" customHeight="1">
      <c r="A17" s="12"/>
      <c r="B17" s="13" t="s">
        <v>24</v>
      </c>
      <c r="C17" s="21">
        <f t="shared" si="0"/>
        <v>408</v>
      </c>
      <c r="D17" s="21">
        <v>325</v>
      </c>
      <c r="E17" s="21">
        <v>13</v>
      </c>
      <c r="F17" s="21">
        <v>12</v>
      </c>
      <c r="G17" s="21">
        <v>7</v>
      </c>
      <c r="H17" s="21">
        <v>6</v>
      </c>
      <c r="I17" s="21">
        <v>8</v>
      </c>
      <c r="J17" s="21">
        <v>7</v>
      </c>
      <c r="K17" s="21">
        <v>5</v>
      </c>
      <c r="L17" s="21">
        <v>3</v>
      </c>
      <c r="M17" s="21">
        <v>3</v>
      </c>
      <c r="N17" s="21">
        <v>3</v>
      </c>
      <c r="O17" s="21">
        <v>5</v>
      </c>
      <c r="P17" s="21">
        <v>1</v>
      </c>
      <c r="Q17" s="21">
        <v>1</v>
      </c>
      <c r="R17" s="21">
        <v>4</v>
      </c>
      <c r="S17" s="21">
        <v>3</v>
      </c>
      <c r="T17" s="21">
        <v>1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214</v>
      </c>
      <c r="D18" s="23">
        <v>168</v>
      </c>
      <c r="E18" s="23">
        <v>10</v>
      </c>
      <c r="F18" s="23">
        <v>6</v>
      </c>
      <c r="G18" s="23">
        <v>3</v>
      </c>
      <c r="H18" s="23">
        <v>3</v>
      </c>
      <c r="I18" s="23">
        <v>4</v>
      </c>
      <c r="J18" s="23">
        <v>5</v>
      </c>
      <c r="K18" s="23">
        <v>2</v>
      </c>
      <c r="L18" s="23">
        <v>2</v>
      </c>
      <c r="M18" s="23">
        <v>3</v>
      </c>
      <c r="N18" s="23">
        <v>1</v>
      </c>
      <c r="O18" s="23">
        <v>2</v>
      </c>
      <c r="P18" s="23">
        <v>1</v>
      </c>
      <c r="Q18" s="23">
        <v>0</v>
      </c>
      <c r="R18" s="23">
        <v>2</v>
      </c>
      <c r="S18" s="23">
        <v>1</v>
      </c>
      <c r="T18" s="23">
        <v>0</v>
      </c>
      <c r="U18" s="24">
        <v>1</v>
      </c>
    </row>
    <row r="19" spans="1:21" s="11" customFormat="1" ht="14.1" customHeight="1">
      <c r="A19" s="14"/>
      <c r="B19" s="15" t="s">
        <v>27</v>
      </c>
      <c r="C19" s="25">
        <f t="shared" si="0"/>
        <v>194</v>
      </c>
      <c r="D19" s="25">
        <v>157</v>
      </c>
      <c r="E19" s="25">
        <v>3</v>
      </c>
      <c r="F19" s="25">
        <v>6</v>
      </c>
      <c r="G19" s="25">
        <v>4</v>
      </c>
      <c r="H19" s="25">
        <v>3</v>
      </c>
      <c r="I19" s="25">
        <v>4</v>
      </c>
      <c r="J19" s="25">
        <v>2</v>
      </c>
      <c r="K19" s="25">
        <v>3</v>
      </c>
      <c r="L19" s="25">
        <v>1</v>
      </c>
      <c r="M19" s="25">
        <v>0</v>
      </c>
      <c r="N19" s="25">
        <v>2</v>
      </c>
      <c r="O19" s="25">
        <v>3</v>
      </c>
      <c r="P19" s="25">
        <v>0</v>
      </c>
      <c r="Q19" s="25">
        <v>1</v>
      </c>
      <c r="R19" s="25">
        <v>2</v>
      </c>
      <c r="S19" s="25">
        <v>2</v>
      </c>
      <c r="T19" s="25">
        <v>1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215</v>
      </c>
      <c r="D20" s="21">
        <v>174</v>
      </c>
      <c r="E20" s="21">
        <v>9</v>
      </c>
      <c r="F20" s="21">
        <v>8</v>
      </c>
      <c r="G20" s="21">
        <v>1</v>
      </c>
      <c r="H20" s="21">
        <v>4</v>
      </c>
      <c r="I20" s="21">
        <v>6</v>
      </c>
      <c r="J20" s="21">
        <v>0</v>
      </c>
      <c r="K20" s="21">
        <v>2</v>
      </c>
      <c r="L20" s="21">
        <v>0</v>
      </c>
      <c r="M20" s="21">
        <v>3</v>
      </c>
      <c r="N20" s="21">
        <v>0</v>
      </c>
      <c r="O20" s="21">
        <v>1</v>
      </c>
      <c r="P20" s="21">
        <v>2</v>
      </c>
      <c r="Q20" s="21">
        <v>1</v>
      </c>
      <c r="R20" s="21">
        <v>1</v>
      </c>
      <c r="S20" s="21">
        <v>1</v>
      </c>
      <c r="T20" s="21">
        <v>1</v>
      </c>
      <c r="U20" s="22">
        <v>1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121</v>
      </c>
      <c r="D21" s="23">
        <v>95</v>
      </c>
      <c r="E21" s="23">
        <v>7</v>
      </c>
      <c r="F21" s="23">
        <v>6</v>
      </c>
      <c r="G21" s="23">
        <v>0</v>
      </c>
      <c r="H21" s="23">
        <v>2</v>
      </c>
      <c r="I21" s="23">
        <v>3</v>
      </c>
      <c r="J21" s="23">
        <v>0</v>
      </c>
      <c r="K21" s="23">
        <v>2</v>
      </c>
      <c r="L21" s="23">
        <v>0</v>
      </c>
      <c r="M21" s="23">
        <v>2</v>
      </c>
      <c r="N21" s="23">
        <v>0</v>
      </c>
      <c r="O21" s="23">
        <v>0</v>
      </c>
      <c r="P21" s="23">
        <v>2</v>
      </c>
      <c r="Q21" s="23">
        <v>1</v>
      </c>
      <c r="R21" s="23">
        <v>0</v>
      </c>
      <c r="S21" s="23">
        <v>0</v>
      </c>
      <c r="T21" s="23">
        <v>1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94</v>
      </c>
      <c r="D22" s="25">
        <v>79</v>
      </c>
      <c r="E22" s="25">
        <v>2</v>
      </c>
      <c r="F22" s="25">
        <v>2</v>
      </c>
      <c r="G22" s="25">
        <v>1</v>
      </c>
      <c r="H22" s="25">
        <v>2</v>
      </c>
      <c r="I22" s="25">
        <v>3</v>
      </c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1</v>
      </c>
      <c r="P22" s="25">
        <v>0</v>
      </c>
      <c r="Q22" s="25">
        <v>0</v>
      </c>
      <c r="R22" s="25">
        <v>1</v>
      </c>
      <c r="S22" s="25">
        <v>1</v>
      </c>
      <c r="T22" s="25">
        <v>0</v>
      </c>
      <c r="U22" s="26">
        <v>1</v>
      </c>
    </row>
    <row r="23" spans="1:21" s="11" customFormat="1" ht="14.1" customHeight="1">
      <c r="A23" s="12"/>
      <c r="B23" s="13" t="s">
        <v>24</v>
      </c>
      <c r="C23" s="21">
        <f t="shared" si="0"/>
        <v>361</v>
      </c>
      <c r="D23" s="21">
        <v>282</v>
      </c>
      <c r="E23" s="21">
        <v>18</v>
      </c>
      <c r="F23" s="21">
        <v>10</v>
      </c>
      <c r="G23" s="21">
        <v>9</v>
      </c>
      <c r="H23" s="21">
        <v>7</v>
      </c>
      <c r="I23" s="21">
        <v>8</v>
      </c>
      <c r="J23" s="21">
        <v>5</v>
      </c>
      <c r="K23" s="21">
        <v>5</v>
      </c>
      <c r="L23" s="21">
        <v>5</v>
      </c>
      <c r="M23" s="21">
        <v>1</v>
      </c>
      <c r="N23" s="21">
        <v>0</v>
      </c>
      <c r="O23" s="21">
        <v>5</v>
      </c>
      <c r="P23" s="21">
        <v>1</v>
      </c>
      <c r="Q23" s="21">
        <v>1</v>
      </c>
      <c r="R23" s="21">
        <v>1</v>
      </c>
      <c r="S23" s="21">
        <v>2</v>
      </c>
      <c r="T23" s="21">
        <v>0</v>
      </c>
      <c r="U23" s="22">
        <v>1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179</v>
      </c>
      <c r="D24" s="23">
        <v>147</v>
      </c>
      <c r="E24" s="23">
        <v>10</v>
      </c>
      <c r="F24" s="23">
        <v>2</v>
      </c>
      <c r="G24" s="23">
        <v>1</v>
      </c>
      <c r="H24" s="23">
        <v>1</v>
      </c>
      <c r="I24" s="23">
        <v>4</v>
      </c>
      <c r="J24" s="23">
        <v>2</v>
      </c>
      <c r="K24" s="23">
        <v>2</v>
      </c>
      <c r="L24" s="23">
        <v>4</v>
      </c>
      <c r="M24" s="23">
        <v>0</v>
      </c>
      <c r="N24" s="23">
        <v>0</v>
      </c>
      <c r="O24" s="23">
        <v>4</v>
      </c>
      <c r="P24" s="23">
        <v>0</v>
      </c>
      <c r="Q24" s="23">
        <v>0</v>
      </c>
      <c r="R24" s="23">
        <v>0</v>
      </c>
      <c r="S24" s="23">
        <v>1</v>
      </c>
      <c r="T24" s="23">
        <v>0</v>
      </c>
      <c r="U24" s="24">
        <v>1</v>
      </c>
    </row>
    <row r="25" spans="1:21" s="11" customFormat="1" ht="14.1" customHeight="1">
      <c r="A25" s="14"/>
      <c r="B25" s="15" t="s">
        <v>27</v>
      </c>
      <c r="C25" s="25">
        <f t="shared" si="0"/>
        <v>182</v>
      </c>
      <c r="D25" s="25">
        <v>135</v>
      </c>
      <c r="E25" s="25">
        <v>8</v>
      </c>
      <c r="F25" s="25">
        <v>8</v>
      </c>
      <c r="G25" s="25">
        <v>8</v>
      </c>
      <c r="H25" s="25">
        <v>6</v>
      </c>
      <c r="I25" s="25">
        <v>4</v>
      </c>
      <c r="J25" s="25">
        <v>3</v>
      </c>
      <c r="K25" s="25">
        <v>3</v>
      </c>
      <c r="L25" s="25">
        <v>1</v>
      </c>
      <c r="M25" s="25">
        <v>1</v>
      </c>
      <c r="N25" s="25">
        <v>0</v>
      </c>
      <c r="O25" s="25">
        <v>1</v>
      </c>
      <c r="P25" s="25">
        <v>1</v>
      </c>
      <c r="Q25" s="25">
        <v>1</v>
      </c>
      <c r="R25" s="25">
        <v>1</v>
      </c>
      <c r="S25" s="25">
        <v>1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56</v>
      </c>
      <c r="D26" s="21">
        <v>41</v>
      </c>
      <c r="E26" s="21">
        <v>4</v>
      </c>
      <c r="F26" s="21">
        <v>3</v>
      </c>
      <c r="G26" s="21">
        <v>1</v>
      </c>
      <c r="H26" s="21">
        <v>0</v>
      </c>
      <c r="I26" s="21">
        <v>2</v>
      </c>
      <c r="J26" s="21">
        <v>0</v>
      </c>
      <c r="K26" s="21">
        <v>0</v>
      </c>
      <c r="L26" s="21">
        <v>1</v>
      </c>
      <c r="M26" s="21">
        <v>0</v>
      </c>
      <c r="N26" s="21">
        <v>1</v>
      </c>
      <c r="O26" s="21">
        <v>0</v>
      </c>
      <c r="P26" s="21">
        <v>1</v>
      </c>
      <c r="Q26" s="21">
        <v>0</v>
      </c>
      <c r="R26" s="21">
        <v>0</v>
      </c>
      <c r="S26" s="21">
        <v>1</v>
      </c>
      <c r="T26" s="21">
        <v>1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24</v>
      </c>
      <c r="D27" s="23">
        <v>17</v>
      </c>
      <c r="E27" s="23">
        <v>0</v>
      </c>
      <c r="F27" s="23">
        <v>1</v>
      </c>
      <c r="G27" s="23">
        <v>1</v>
      </c>
      <c r="H27" s="23">
        <v>0</v>
      </c>
      <c r="I27" s="23">
        <v>1</v>
      </c>
      <c r="J27" s="23">
        <v>0</v>
      </c>
      <c r="K27" s="23">
        <v>0</v>
      </c>
      <c r="L27" s="23">
        <v>1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23">
        <v>0</v>
      </c>
      <c r="S27" s="23">
        <v>1</v>
      </c>
      <c r="T27" s="23">
        <v>1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32</v>
      </c>
      <c r="D28" s="25">
        <v>24</v>
      </c>
      <c r="E28" s="25">
        <v>4</v>
      </c>
      <c r="F28" s="25">
        <v>2</v>
      </c>
      <c r="G28" s="25">
        <v>0</v>
      </c>
      <c r="H28" s="25">
        <v>0</v>
      </c>
      <c r="I28" s="25">
        <v>1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79</v>
      </c>
      <c r="D29" s="21">
        <v>67</v>
      </c>
      <c r="E29" s="21">
        <v>3</v>
      </c>
      <c r="F29" s="21">
        <v>1</v>
      </c>
      <c r="G29" s="21">
        <v>1</v>
      </c>
      <c r="H29" s="21">
        <v>3</v>
      </c>
      <c r="I29" s="21">
        <v>1</v>
      </c>
      <c r="J29" s="21">
        <v>1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55</v>
      </c>
      <c r="D30" s="23">
        <v>46</v>
      </c>
      <c r="E30" s="23">
        <v>3</v>
      </c>
      <c r="F30" s="23">
        <v>0</v>
      </c>
      <c r="G30" s="23">
        <v>1</v>
      </c>
      <c r="H30" s="23">
        <v>2</v>
      </c>
      <c r="I30" s="23">
        <v>1</v>
      </c>
      <c r="J30" s="23">
        <v>1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24</v>
      </c>
      <c r="D31" s="25">
        <v>21</v>
      </c>
      <c r="E31" s="25">
        <v>0</v>
      </c>
      <c r="F31" s="25">
        <v>1</v>
      </c>
      <c r="G31" s="25">
        <v>0</v>
      </c>
      <c r="H31" s="25">
        <v>1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62</v>
      </c>
      <c r="D32" s="21">
        <v>50</v>
      </c>
      <c r="E32" s="21">
        <v>2</v>
      </c>
      <c r="F32" s="21">
        <v>1</v>
      </c>
      <c r="G32" s="21">
        <v>2</v>
      </c>
      <c r="H32" s="21">
        <v>2</v>
      </c>
      <c r="I32" s="21">
        <v>0</v>
      </c>
      <c r="J32" s="21">
        <v>0</v>
      </c>
      <c r="K32" s="21">
        <v>2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0</v>
      </c>
      <c r="S32" s="21">
        <v>0</v>
      </c>
      <c r="T32" s="21">
        <v>1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26</v>
      </c>
      <c r="D33" s="23">
        <v>19</v>
      </c>
      <c r="E33" s="23">
        <v>0</v>
      </c>
      <c r="F33" s="23">
        <v>1</v>
      </c>
      <c r="G33" s="23">
        <v>1</v>
      </c>
      <c r="H33" s="23">
        <v>1</v>
      </c>
      <c r="I33" s="23">
        <v>0</v>
      </c>
      <c r="J33" s="23">
        <v>0</v>
      </c>
      <c r="K33" s="23">
        <v>1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36</v>
      </c>
      <c r="D34" s="25">
        <v>31</v>
      </c>
      <c r="E34" s="25">
        <v>2</v>
      </c>
      <c r="F34" s="25">
        <v>0</v>
      </c>
      <c r="G34" s="25">
        <v>1</v>
      </c>
      <c r="H34" s="25">
        <v>1</v>
      </c>
      <c r="I34" s="25">
        <v>0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181</v>
      </c>
      <c r="D35" s="21">
        <v>138</v>
      </c>
      <c r="E35" s="21">
        <v>5</v>
      </c>
      <c r="F35" s="21">
        <v>4</v>
      </c>
      <c r="G35" s="21">
        <v>6</v>
      </c>
      <c r="H35" s="21">
        <v>7</v>
      </c>
      <c r="I35" s="21">
        <v>3</v>
      </c>
      <c r="J35" s="21">
        <v>2</v>
      </c>
      <c r="K35" s="21">
        <v>3</v>
      </c>
      <c r="L35" s="21">
        <v>3</v>
      </c>
      <c r="M35" s="21">
        <v>3</v>
      </c>
      <c r="N35" s="21">
        <v>1</v>
      </c>
      <c r="O35" s="21">
        <v>0</v>
      </c>
      <c r="P35" s="21">
        <v>2</v>
      </c>
      <c r="Q35" s="21">
        <v>1</v>
      </c>
      <c r="R35" s="21">
        <v>2</v>
      </c>
      <c r="S35" s="21">
        <v>0</v>
      </c>
      <c r="T35" s="21">
        <v>1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98</v>
      </c>
      <c r="D36" s="23">
        <v>72</v>
      </c>
      <c r="E36" s="23">
        <v>3</v>
      </c>
      <c r="F36" s="23">
        <v>1</v>
      </c>
      <c r="G36" s="23">
        <v>4</v>
      </c>
      <c r="H36" s="23">
        <v>5</v>
      </c>
      <c r="I36" s="23">
        <v>2</v>
      </c>
      <c r="J36" s="23">
        <v>2</v>
      </c>
      <c r="K36" s="23">
        <v>2</v>
      </c>
      <c r="L36" s="23">
        <v>2</v>
      </c>
      <c r="M36" s="23">
        <v>2</v>
      </c>
      <c r="N36" s="23">
        <v>1</v>
      </c>
      <c r="O36" s="23">
        <v>0</v>
      </c>
      <c r="P36" s="23">
        <v>1</v>
      </c>
      <c r="Q36" s="23">
        <v>0</v>
      </c>
      <c r="R36" s="23">
        <v>0</v>
      </c>
      <c r="S36" s="23">
        <v>0</v>
      </c>
      <c r="T36" s="23">
        <v>1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83</v>
      </c>
      <c r="D37" s="25">
        <v>66</v>
      </c>
      <c r="E37" s="25">
        <v>2</v>
      </c>
      <c r="F37" s="25">
        <v>3</v>
      </c>
      <c r="G37" s="25">
        <v>2</v>
      </c>
      <c r="H37" s="25">
        <v>2</v>
      </c>
      <c r="I37" s="25">
        <v>1</v>
      </c>
      <c r="J37" s="25">
        <v>0</v>
      </c>
      <c r="K37" s="25">
        <v>1</v>
      </c>
      <c r="L37" s="25">
        <v>1</v>
      </c>
      <c r="M37" s="25">
        <v>1</v>
      </c>
      <c r="N37" s="25">
        <v>0</v>
      </c>
      <c r="O37" s="25">
        <v>0</v>
      </c>
      <c r="P37" s="25">
        <v>1</v>
      </c>
      <c r="Q37" s="25">
        <v>1</v>
      </c>
      <c r="R37" s="25">
        <v>2</v>
      </c>
      <c r="S37" s="25">
        <v>0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78</v>
      </c>
      <c r="D38" s="21">
        <v>64</v>
      </c>
      <c r="E38" s="21">
        <v>3</v>
      </c>
      <c r="F38" s="21">
        <v>2</v>
      </c>
      <c r="G38" s="21">
        <v>2</v>
      </c>
      <c r="H38" s="21">
        <v>2</v>
      </c>
      <c r="I38" s="21">
        <v>1</v>
      </c>
      <c r="J38" s="21">
        <v>1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2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46</v>
      </c>
      <c r="D39" s="23">
        <v>38</v>
      </c>
      <c r="E39" s="23">
        <v>1</v>
      </c>
      <c r="F39" s="23">
        <v>1</v>
      </c>
      <c r="G39" s="23">
        <v>1</v>
      </c>
      <c r="H39" s="23">
        <v>2</v>
      </c>
      <c r="I39" s="23">
        <v>1</v>
      </c>
      <c r="J39" s="23">
        <v>1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32</v>
      </c>
      <c r="D40" s="25">
        <v>26</v>
      </c>
      <c r="E40" s="25">
        <v>2</v>
      </c>
      <c r="F40" s="25">
        <v>1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1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86</v>
      </c>
      <c r="D41" s="21">
        <v>69</v>
      </c>
      <c r="E41" s="21">
        <v>3</v>
      </c>
      <c r="F41" s="21">
        <v>2</v>
      </c>
      <c r="G41" s="21">
        <v>2</v>
      </c>
      <c r="H41" s="21">
        <v>2</v>
      </c>
      <c r="I41" s="21">
        <v>1</v>
      </c>
      <c r="J41" s="21">
        <v>1</v>
      </c>
      <c r="K41" s="21">
        <v>0</v>
      </c>
      <c r="L41" s="21">
        <v>0</v>
      </c>
      <c r="M41" s="21">
        <v>2</v>
      </c>
      <c r="N41" s="21">
        <v>0</v>
      </c>
      <c r="O41" s="21">
        <v>1</v>
      </c>
      <c r="P41" s="21">
        <v>1</v>
      </c>
      <c r="Q41" s="21">
        <v>1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50</v>
      </c>
      <c r="D42" s="23">
        <v>41</v>
      </c>
      <c r="E42" s="23">
        <v>0</v>
      </c>
      <c r="F42" s="23">
        <v>2</v>
      </c>
      <c r="G42" s="23">
        <v>0</v>
      </c>
      <c r="H42" s="23">
        <v>2</v>
      </c>
      <c r="I42" s="23">
        <v>0</v>
      </c>
      <c r="J42" s="23">
        <v>1</v>
      </c>
      <c r="K42" s="23">
        <v>0</v>
      </c>
      <c r="L42" s="23">
        <v>0</v>
      </c>
      <c r="M42" s="23">
        <v>2</v>
      </c>
      <c r="N42" s="23">
        <v>0</v>
      </c>
      <c r="O42" s="23">
        <v>1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36</v>
      </c>
      <c r="D43" s="25">
        <v>28</v>
      </c>
      <c r="E43" s="25">
        <v>3</v>
      </c>
      <c r="F43" s="25">
        <v>0</v>
      </c>
      <c r="G43" s="25">
        <v>2</v>
      </c>
      <c r="H43" s="25">
        <v>0</v>
      </c>
      <c r="I43" s="25">
        <v>1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1</v>
      </c>
      <c r="Q43" s="25">
        <v>1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60</v>
      </c>
      <c r="D44" s="21">
        <v>47</v>
      </c>
      <c r="E44" s="21">
        <v>4</v>
      </c>
      <c r="F44" s="21">
        <v>1</v>
      </c>
      <c r="G44" s="21">
        <v>0</v>
      </c>
      <c r="H44" s="21">
        <v>0</v>
      </c>
      <c r="I44" s="21">
        <v>1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3</v>
      </c>
      <c r="Q44" s="21">
        <v>1</v>
      </c>
      <c r="R44" s="21">
        <v>0</v>
      </c>
      <c r="S44" s="21">
        <v>1</v>
      </c>
      <c r="T44" s="21">
        <v>1</v>
      </c>
      <c r="U44" s="22">
        <v>1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21</v>
      </c>
      <c r="D45" s="23">
        <v>18</v>
      </c>
      <c r="E45" s="23">
        <v>1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39</v>
      </c>
      <c r="D46" s="25">
        <v>29</v>
      </c>
      <c r="E46" s="25">
        <v>3</v>
      </c>
      <c r="F46" s="25">
        <v>1</v>
      </c>
      <c r="G46" s="25">
        <v>0</v>
      </c>
      <c r="H46" s="25">
        <v>0</v>
      </c>
      <c r="I46" s="25">
        <v>1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2</v>
      </c>
      <c r="Q46" s="25">
        <v>1</v>
      </c>
      <c r="R46" s="25">
        <v>0</v>
      </c>
      <c r="S46" s="25">
        <v>1</v>
      </c>
      <c r="T46" s="25">
        <v>0</v>
      </c>
      <c r="U46" s="26">
        <v>1</v>
      </c>
    </row>
    <row r="47" spans="1:21" s="11" customFormat="1" ht="14.1" customHeight="1">
      <c r="A47" s="12"/>
      <c r="B47" s="13" t="s">
        <v>24</v>
      </c>
      <c r="C47" s="21">
        <f t="shared" si="4"/>
        <v>134</v>
      </c>
      <c r="D47" s="21">
        <v>99</v>
      </c>
      <c r="E47" s="21">
        <v>6</v>
      </c>
      <c r="F47" s="21">
        <v>2</v>
      </c>
      <c r="G47" s="21">
        <v>4</v>
      </c>
      <c r="H47" s="21">
        <v>4</v>
      </c>
      <c r="I47" s="21">
        <v>2</v>
      </c>
      <c r="J47" s="21">
        <v>4</v>
      </c>
      <c r="K47" s="21">
        <v>2</v>
      </c>
      <c r="L47" s="21">
        <v>5</v>
      </c>
      <c r="M47" s="21">
        <v>1</v>
      </c>
      <c r="N47" s="21">
        <v>1</v>
      </c>
      <c r="O47" s="21">
        <v>1</v>
      </c>
      <c r="P47" s="21">
        <v>0</v>
      </c>
      <c r="Q47" s="21">
        <v>0</v>
      </c>
      <c r="R47" s="21">
        <v>2</v>
      </c>
      <c r="S47" s="21">
        <v>0</v>
      </c>
      <c r="T47" s="21">
        <v>1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69</v>
      </c>
      <c r="D48" s="23">
        <v>49</v>
      </c>
      <c r="E48" s="23">
        <v>3</v>
      </c>
      <c r="F48" s="23">
        <v>1</v>
      </c>
      <c r="G48" s="23">
        <v>1</v>
      </c>
      <c r="H48" s="23">
        <v>4</v>
      </c>
      <c r="I48" s="23">
        <v>2</v>
      </c>
      <c r="J48" s="23">
        <v>0</v>
      </c>
      <c r="K48" s="23">
        <v>1</v>
      </c>
      <c r="L48" s="23">
        <v>4</v>
      </c>
      <c r="M48" s="23">
        <v>0</v>
      </c>
      <c r="N48" s="23">
        <v>1</v>
      </c>
      <c r="O48" s="23">
        <v>1</v>
      </c>
      <c r="P48" s="23">
        <v>0</v>
      </c>
      <c r="Q48" s="23">
        <v>0</v>
      </c>
      <c r="R48" s="23">
        <v>1</v>
      </c>
      <c r="S48" s="23">
        <v>0</v>
      </c>
      <c r="T48" s="23">
        <v>1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65</v>
      </c>
      <c r="D49" s="25">
        <v>50</v>
      </c>
      <c r="E49" s="25">
        <v>3</v>
      </c>
      <c r="F49" s="25">
        <v>1</v>
      </c>
      <c r="G49" s="25">
        <v>3</v>
      </c>
      <c r="H49" s="25">
        <v>0</v>
      </c>
      <c r="I49" s="25">
        <v>0</v>
      </c>
      <c r="J49" s="25">
        <v>4</v>
      </c>
      <c r="K49" s="25">
        <v>1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54</v>
      </c>
      <c r="D50" s="21">
        <v>33</v>
      </c>
      <c r="E50" s="21">
        <v>1</v>
      </c>
      <c r="F50" s="21">
        <v>3</v>
      </c>
      <c r="G50" s="21">
        <v>5</v>
      </c>
      <c r="H50" s="21">
        <v>3</v>
      </c>
      <c r="I50" s="21">
        <v>1</v>
      </c>
      <c r="J50" s="21">
        <v>2</v>
      </c>
      <c r="K50" s="21">
        <v>0</v>
      </c>
      <c r="L50" s="21">
        <v>1</v>
      </c>
      <c r="M50" s="21">
        <v>0</v>
      </c>
      <c r="N50" s="21">
        <v>0</v>
      </c>
      <c r="O50" s="21">
        <v>0</v>
      </c>
      <c r="P50" s="21">
        <v>1</v>
      </c>
      <c r="Q50" s="21">
        <v>1</v>
      </c>
      <c r="R50" s="21">
        <v>2</v>
      </c>
      <c r="S50" s="21">
        <v>0</v>
      </c>
      <c r="T50" s="21">
        <v>1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30</v>
      </c>
      <c r="D51" s="23">
        <v>19</v>
      </c>
      <c r="E51" s="23">
        <v>1</v>
      </c>
      <c r="F51" s="23">
        <v>3</v>
      </c>
      <c r="G51" s="23">
        <v>2</v>
      </c>
      <c r="H51" s="23">
        <v>1</v>
      </c>
      <c r="I51" s="23">
        <v>1</v>
      </c>
      <c r="J51" s="23">
        <v>0</v>
      </c>
      <c r="K51" s="23">
        <v>0</v>
      </c>
      <c r="L51" s="23">
        <v>1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2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24</v>
      </c>
      <c r="D52" s="25">
        <v>14</v>
      </c>
      <c r="E52" s="25">
        <v>0</v>
      </c>
      <c r="F52" s="25">
        <v>0</v>
      </c>
      <c r="G52" s="25">
        <v>3</v>
      </c>
      <c r="H52" s="25">
        <v>2</v>
      </c>
      <c r="I52" s="25">
        <v>0</v>
      </c>
      <c r="J52" s="25">
        <v>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5">
        <v>1</v>
      </c>
      <c r="R52" s="25">
        <v>0</v>
      </c>
      <c r="S52" s="25">
        <v>0</v>
      </c>
      <c r="T52" s="25">
        <v>1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76</v>
      </c>
      <c r="D53" s="21">
        <v>49</v>
      </c>
      <c r="E53" s="21">
        <v>4</v>
      </c>
      <c r="F53" s="21">
        <v>6</v>
      </c>
      <c r="G53" s="21">
        <v>2</v>
      </c>
      <c r="H53" s="21">
        <v>4</v>
      </c>
      <c r="I53" s="21">
        <v>2</v>
      </c>
      <c r="J53" s="21">
        <v>2</v>
      </c>
      <c r="K53" s="21">
        <v>0</v>
      </c>
      <c r="L53" s="21">
        <v>1</v>
      </c>
      <c r="M53" s="21">
        <v>1</v>
      </c>
      <c r="N53" s="21">
        <v>0</v>
      </c>
      <c r="O53" s="21">
        <v>1</v>
      </c>
      <c r="P53" s="21">
        <v>0</v>
      </c>
      <c r="Q53" s="21">
        <v>2</v>
      </c>
      <c r="R53" s="21">
        <v>1</v>
      </c>
      <c r="S53" s="21">
        <v>1</v>
      </c>
      <c r="T53" s="21">
        <v>0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34</v>
      </c>
      <c r="D54" s="23">
        <v>19</v>
      </c>
      <c r="E54" s="23">
        <v>1</v>
      </c>
      <c r="F54" s="23">
        <v>1</v>
      </c>
      <c r="G54" s="23">
        <v>2</v>
      </c>
      <c r="H54" s="23">
        <v>2</v>
      </c>
      <c r="I54" s="23">
        <v>2</v>
      </c>
      <c r="J54" s="23">
        <v>2</v>
      </c>
      <c r="K54" s="23">
        <v>0</v>
      </c>
      <c r="L54" s="23">
        <v>1</v>
      </c>
      <c r="M54" s="23">
        <v>1</v>
      </c>
      <c r="N54" s="23">
        <v>0</v>
      </c>
      <c r="O54" s="23">
        <v>1</v>
      </c>
      <c r="P54" s="23">
        <v>0</v>
      </c>
      <c r="Q54" s="23">
        <v>1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42</v>
      </c>
      <c r="D55" s="25">
        <v>30</v>
      </c>
      <c r="E55" s="25">
        <v>3</v>
      </c>
      <c r="F55" s="25">
        <v>5</v>
      </c>
      <c r="G55" s="25">
        <v>0</v>
      </c>
      <c r="H55" s="25">
        <v>2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1</v>
      </c>
      <c r="R55" s="25">
        <v>1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12</v>
      </c>
      <c r="D56" s="21">
        <v>12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7</v>
      </c>
      <c r="D57" s="23">
        <v>7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5</v>
      </c>
      <c r="D58" s="25">
        <v>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63</v>
      </c>
      <c r="D59" s="21">
        <v>45</v>
      </c>
      <c r="E59" s="21">
        <v>2</v>
      </c>
      <c r="F59" s="21">
        <v>5</v>
      </c>
      <c r="G59" s="21">
        <v>1</v>
      </c>
      <c r="H59" s="21">
        <v>1</v>
      </c>
      <c r="I59" s="21">
        <v>0</v>
      </c>
      <c r="J59" s="21">
        <v>1</v>
      </c>
      <c r="K59" s="21">
        <v>2</v>
      </c>
      <c r="L59" s="21">
        <v>3</v>
      </c>
      <c r="M59" s="21">
        <v>0</v>
      </c>
      <c r="N59" s="21">
        <v>0</v>
      </c>
      <c r="O59" s="21">
        <v>2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27</v>
      </c>
      <c r="D60" s="23">
        <v>20</v>
      </c>
      <c r="E60" s="23">
        <v>0</v>
      </c>
      <c r="F60" s="23">
        <v>3</v>
      </c>
      <c r="G60" s="23">
        <v>0</v>
      </c>
      <c r="H60" s="23">
        <v>0</v>
      </c>
      <c r="I60" s="23">
        <v>0</v>
      </c>
      <c r="J60" s="23">
        <v>1</v>
      </c>
      <c r="K60" s="23">
        <v>1</v>
      </c>
      <c r="L60" s="23">
        <v>1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36</v>
      </c>
      <c r="D61" s="25">
        <v>25</v>
      </c>
      <c r="E61" s="25">
        <v>2</v>
      </c>
      <c r="F61" s="25">
        <v>2</v>
      </c>
      <c r="G61" s="25">
        <v>1</v>
      </c>
      <c r="H61" s="25">
        <v>1</v>
      </c>
      <c r="I61" s="25">
        <v>0</v>
      </c>
      <c r="J61" s="25">
        <v>0</v>
      </c>
      <c r="K61" s="25">
        <v>1</v>
      </c>
      <c r="L61" s="25">
        <v>2</v>
      </c>
      <c r="M61" s="25">
        <v>0</v>
      </c>
      <c r="N61" s="25">
        <v>0</v>
      </c>
      <c r="O61" s="25">
        <v>1</v>
      </c>
      <c r="P61" s="25">
        <v>0</v>
      </c>
      <c r="Q61" s="25">
        <v>1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61</v>
      </c>
      <c r="D62" s="21">
        <v>52</v>
      </c>
      <c r="E62" s="21">
        <v>1</v>
      </c>
      <c r="F62" s="21">
        <v>2</v>
      </c>
      <c r="G62" s="21">
        <v>1</v>
      </c>
      <c r="H62" s="21">
        <v>0</v>
      </c>
      <c r="I62" s="21">
        <v>0</v>
      </c>
      <c r="J62" s="21">
        <v>1</v>
      </c>
      <c r="K62" s="21">
        <v>1</v>
      </c>
      <c r="L62" s="21">
        <v>1</v>
      </c>
      <c r="M62" s="21">
        <v>0</v>
      </c>
      <c r="N62" s="21">
        <v>1</v>
      </c>
      <c r="O62" s="21">
        <v>0</v>
      </c>
      <c r="P62" s="21">
        <v>1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30</v>
      </c>
      <c r="D63" s="23">
        <v>29</v>
      </c>
      <c r="E63" s="23">
        <v>0</v>
      </c>
      <c r="F63" s="23">
        <v>0</v>
      </c>
      <c r="G63" s="23">
        <v>1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31</v>
      </c>
      <c r="D64" s="25">
        <v>23</v>
      </c>
      <c r="E64" s="25">
        <v>1</v>
      </c>
      <c r="F64" s="25">
        <v>2</v>
      </c>
      <c r="G64" s="25">
        <v>0</v>
      </c>
      <c r="H64" s="25">
        <v>0</v>
      </c>
      <c r="I64" s="25">
        <v>0</v>
      </c>
      <c r="J64" s="25">
        <v>1</v>
      </c>
      <c r="K64" s="25">
        <v>1</v>
      </c>
      <c r="L64" s="25">
        <v>1</v>
      </c>
      <c r="M64" s="25">
        <v>0</v>
      </c>
      <c r="N64" s="25">
        <v>1</v>
      </c>
      <c r="O64" s="25">
        <v>0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30</v>
      </c>
      <c r="D65" s="21">
        <v>24</v>
      </c>
      <c r="E65" s="21">
        <v>0</v>
      </c>
      <c r="F65" s="21">
        <v>2</v>
      </c>
      <c r="G65" s="21">
        <v>0</v>
      </c>
      <c r="H65" s="21">
        <v>0</v>
      </c>
      <c r="I65" s="21">
        <v>0</v>
      </c>
      <c r="J65" s="21">
        <v>1</v>
      </c>
      <c r="K65" s="21">
        <v>0</v>
      </c>
      <c r="L65" s="21">
        <v>0</v>
      </c>
      <c r="M65" s="21">
        <v>1</v>
      </c>
      <c r="N65" s="21">
        <v>0</v>
      </c>
      <c r="O65" s="21">
        <v>1</v>
      </c>
      <c r="P65" s="21">
        <v>0</v>
      </c>
      <c r="Q65" s="21">
        <v>0</v>
      </c>
      <c r="R65" s="21">
        <v>0</v>
      </c>
      <c r="S65" s="21">
        <v>0</v>
      </c>
      <c r="T65" s="21">
        <v>1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15</v>
      </c>
      <c r="D66" s="23">
        <v>11</v>
      </c>
      <c r="E66" s="23">
        <v>0</v>
      </c>
      <c r="F66" s="23">
        <v>1</v>
      </c>
      <c r="G66" s="23">
        <v>0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1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15</v>
      </c>
      <c r="D67" s="25">
        <v>13</v>
      </c>
      <c r="E67" s="25">
        <v>0</v>
      </c>
      <c r="F67" s="25">
        <v>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13</v>
      </c>
      <c r="D68" s="21">
        <v>9</v>
      </c>
      <c r="E68" s="21">
        <v>0</v>
      </c>
      <c r="F68" s="21">
        <v>1</v>
      </c>
      <c r="G68" s="21">
        <v>0</v>
      </c>
      <c r="H68" s="21">
        <v>1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1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10</v>
      </c>
      <c r="D69" s="23">
        <v>7</v>
      </c>
      <c r="E69" s="23">
        <v>0</v>
      </c>
      <c r="F69" s="23">
        <v>0</v>
      </c>
      <c r="G69" s="23">
        <v>0</v>
      </c>
      <c r="H69" s="23">
        <v>1</v>
      </c>
      <c r="I69" s="23">
        <v>0</v>
      </c>
      <c r="J69" s="23">
        <v>0</v>
      </c>
      <c r="K69" s="23">
        <v>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1</v>
      </c>
    </row>
    <row r="70" spans="1:21" s="11" customFormat="1" ht="14.1" customHeight="1">
      <c r="A70" s="14"/>
      <c r="B70" s="15" t="s">
        <v>27</v>
      </c>
      <c r="C70" s="25">
        <f t="shared" si="5"/>
        <v>3</v>
      </c>
      <c r="D70" s="25">
        <v>2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1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1</v>
      </c>
      <c r="D72" s="23">
        <v>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3323</v>
      </c>
      <c r="D5" s="21">
        <f t="shared" ref="D5:U5" si="1">D8+D11+D14+D17+D20+D23+D26+D29+D32+D35+D38+D41+D44+D47+D50+D53+D56+D59+D62+D65+D68+D71</f>
        <v>2558</v>
      </c>
      <c r="E5" s="21">
        <f t="shared" si="1"/>
        <v>159</v>
      </c>
      <c r="F5" s="21">
        <f t="shared" si="1"/>
        <v>117</v>
      </c>
      <c r="G5" s="21">
        <f t="shared" si="1"/>
        <v>70</v>
      </c>
      <c r="H5" s="21">
        <f t="shared" si="1"/>
        <v>87</v>
      </c>
      <c r="I5" s="21">
        <f t="shared" si="1"/>
        <v>62</v>
      </c>
      <c r="J5" s="21">
        <f t="shared" si="1"/>
        <v>57</v>
      </c>
      <c r="K5" s="21">
        <f t="shared" si="1"/>
        <v>30</v>
      </c>
      <c r="L5" s="21">
        <f t="shared" si="1"/>
        <v>28</v>
      </c>
      <c r="M5" s="21">
        <f t="shared" si="1"/>
        <v>24</v>
      </c>
      <c r="N5" s="21">
        <f t="shared" si="1"/>
        <v>21</v>
      </c>
      <c r="O5" s="21">
        <f t="shared" si="1"/>
        <v>24</v>
      </c>
      <c r="P5" s="21">
        <f t="shared" si="1"/>
        <v>24</v>
      </c>
      <c r="Q5" s="21">
        <f t="shared" si="1"/>
        <v>9</v>
      </c>
      <c r="R5" s="21">
        <f t="shared" si="1"/>
        <v>15</v>
      </c>
      <c r="S5" s="21">
        <f t="shared" si="1"/>
        <v>15</v>
      </c>
      <c r="T5" s="21">
        <f t="shared" si="1"/>
        <v>9</v>
      </c>
      <c r="U5" s="22">
        <f t="shared" si="1"/>
        <v>14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1728</v>
      </c>
      <c r="D6" s="23">
        <f t="shared" ref="D6:U6" si="2">D9+D12+D15+D18+D21+D24+D27+D30+D33+D36+D39+D42+D45+D48+D51+D54+D57+D60+D63+D66+D69+D72</f>
        <v>1332</v>
      </c>
      <c r="E6" s="23">
        <f t="shared" si="2"/>
        <v>80</v>
      </c>
      <c r="F6" s="23">
        <f t="shared" si="2"/>
        <v>58</v>
      </c>
      <c r="G6" s="23">
        <f t="shared" si="2"/>
        <v>40</v>
      </c>
      <c r="H6" s="23">
        <f t="shared" si="2"/>
        <v>54</v>
      </c>
      <c r="I6" s="23">
        <f t="shared" si="2"/>
        <v>37</v>
      </c>
      <c r="J6" s="23">
        <f t="shared" si="2"/>
        <v>28</v>
      </c>
      <c r="K6" s="23">
        <f t="shared" si="2"/>
        <v>9</v>
      </c>
      <c r="L6" s="23">
        <f t="shared" si="2"/>
        <v>14</v>
      </c>
      <c r="M6" s="23">
        <f t="shared" si="2"/>
        <v>12</v>
      </c>
      <c r="N6" s="23">
        <f t="shared" si="2"/>
        <v>16</v>
      </c>
      <c r="O6" s="23">
        <f t="shared" si="2"/>
        <v>10</v>
      </c>
      <c r="P6" s="23">
        <f t="shared" si="2"/>
        <v>13</v>
      </c>
      <c r="Q6" s="23">
        <f t="shared" si="2"/>
        <v>3</v>
      </c>
      <c r="R6" s="23">
        <f t="shared" si="2"/>
        <v>5</v>
      </c>
      <c r="S6" s="23">
        <f t="shared" si="2"/>
        <v>7</v>
      </c>
      <c r="T6" s="23">
        <f t="shared" si="2"/>
        <v>3</v>
      </c>
      <c r="U6" s="24">
        <f t="shared" si="2"/>
        <v>7</v>
      </c>
    </row>
    <row r="7" spans="1:21" s="11" customFormat="1" ht="14.1" customHeight="1">
      <c r="A7" s="14"/>
      <c r="B7" s="15" t="s">
        <v>27</v>
      </c>
      <c r="C7" s="25">
        <f t="shared" si="0"/>
        <v>1595</v>
      </c>
      <c r="D7" s="25">
        <f t="shared" ref="D7:U7" si="3">D10+D13+D16+D19+D22+D25+D28+D31+D34+D37+D40+D43+D46+D49+D52+D55+D58+D61+D64+D67+D70+D73</f>
        <v>1226</v>
      </c>
      <c r="E7" s="25">
        <f t="shared" si="3"/>
        <v>79</v>
      </c>
      <c r="F7" s="25">
        <f t="shared" si="3"/>
        <v>59</v>
      </c>
      <c r="G7" s="25">
        <f t="shared" si="3"/>
        <v>30</v>
      </c>
      <c r="H7" s="25">
        <f t="shared" si="3"/>
        <v>33</v>
      </c>
      <c r="I7" s="25">
        <f t="shared" si="3"/>
        <v>25</v>
      </c>
      <c r="J7" s="25">
        <f t="shared" si="3"/>
        <v>29</v>
      </c>
      <c r="K7" s="25">
        <f t="shared" si="3"/>
        <v>21</v>
      </c>
      <c r="L7" s="25">
        <f t="shared" si="3"/>
        <v>14</v>
      </c>
      <c r="M7" s="25">
        <f t="shared" si="3"/>
        <v>12</v>
      </c>
      <c r="N7" s="25">
        <f t="shared" si="3"/>
        <v>5</v>
      </c>
      <c r="O7" s="25">
        <f t="shared" si="3"/>
        <v>14</v>
      </c>
      <c r="P7" s="25">
        <f t="shared" si="3"/>
        <v>11</v>
      </c>
      <c r="Q7" s="25">
        <f t="shared" si="3"/>
        <v>6</v>
      </c>
      <c r="R7" s="25">
        <f t="shared" si="3"/>
        <v>10</v>
      </c>
      <c r="S7" s="25">
        <f t="shared" si="3"/>
        <v>8</v>
      </c>
      <c r="T7" s="25">
        <f t="shared" si="3"/>
        <v>6</v>
      </c>
      <c r="U7" s="26">
        <f t="shared" si="3"/>
        <v>7</v>
      </c>
    </row>
    <row r="8" spans="1:21" s="11" customFormat="1" ht="14.1" customHeight="1">
      <c r="A8" s="12"/>
      <c r="B8" s="13" t="s">
        <v>24</v>
      </c>
      <c r="C8" s="21">
        <f t="shared" si="0"/>
        <v>544</v>
      </c>
      <c r="D8" s="21">
        <v>417</v>
      </c>
      <c r="E8" s="21">
        <v>25</v>
      </c>
      <c r="F8" s="21">
        <v>26</v>
      </c>
      <c r="G8" s="21">
        <v>9</v>
      </c>
      <c r="H8" s="21">
        <v>18</v>
      </c>
      <c r="I8" s="21">
        <v>10</v>
      </c>
      <c r="J8" s="21">
        <v>7</v>
      </c>
      <c r="K8" s="21">
        <v>4</v>
      </c>
      <c r="L8" s="21">
        <v>5</v>
      </c>
      <c r="M8" s="21">
        <v>6</v>
      </c>
      <c r="N8" s="21">
        <v>3</v>
      </c>
      <c r="O8" s="21">
        <v>3</v>
      </c>
      <c r="P8" s="21">
        <v>1</v>
      </c>
      <c r="Q8" s="21">
        <v>3</v>
      </c>
      <c r="R8" s="21">
        <v>1</v>
      </c>
      <c r="S8" s="21">
        <v>3</v>
      </c>
      <c r="T8" s="21">
        <v>2</v>
      </c>
      <c r="U8" s="22">
        <v>1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290</v>
      </c>
      <c r="D9" s="23">
        <v>218</v>
      </c>
      <c r="E9" s="23">
        <v>15</v>
      </c>
      <c r="F9" s="23">
        <v>17</v>
      </c>
      <c r="G9" s="23">
        <v>7</v>
      </c>
      <c r="H9" s="23">
        <v>12</v>
      </c>
      <c r="I9" s="23">
        <v>5</v>
      </c>
      <c r="J9" s="23">
        <v>4</v>
      </c>
      <c r="K9" s="23">
        <v>0</v>
      </c>
      <c r="L9" s="23">
        <v>1</v>
      </c>
      <c r="M9" s="23">
        <v>3</v>
      </c>
      <c r="N9" s="23">
        <v>3</v>
      </c>
      <c r="O9" s="23">
        <v>1</v>
      </c>
      <c r="P9" s="23">
        <v>1</v>
      </c>
      <c r="Q9" s="23">
        <v>0</v>
      </c>
      <c r="R9" s="23">
        <v>0</v>
      </c>
      <c r="S9" s="23">
        <v>1</v>
      </c>
      <c r="T9" s="23">
        <v>1</v>
      </c>
      <c r="U9" s="24">
        <v>1</v>
      </c>
    </row>
    <row r="10" spans="1:21" s="11" customFormat="1" ht="14.1" customHeight="1">
      <c r="A10" s="14"/>
      <c r="B10" s="15" t="s">
        <v>27</v>
      </c>
      <c r="C10" s="25">
        <f t="shared" si="0"/>
        <v>254</v>
      </c>
      <c r="D10" s="25">
        <v>199</v>
      </c>
      <c r="E10" s="25">
        <v>10</v>
      </c>
      <c r="F10" s="25">
        <v>9</v>
      </c>
      <c r="G10" s="25">
        <v>2</v>
      </c>
      <c r="H10" s="25">
        <v>6</v>
      </c>
      <c r="I10" s="25">
        <v>5</v>
      </c>
      <c r="J10" s="25">
        <v>3</v>
      </c>
      <c r="K10" s="25">
        <v>4</v>
      </c>
      <c r="L10" s="25">
        <v>4</v>
      </c>
      <c r="M10" s="25">
        <v>3</v>
      </c>
      <c r="N10" s="25">
        <v>0</v>
      </c>
      <c r="O10" s="25">
        <v>2</v>
      </c>
      <c r="P10" s="25">
        <v>0</v>
      </c>
      <c r="Q10" s="25">
        <v>3</v>
      </c>
      <c r="R10" s="25">
        <v>1</v>
      </c>
      <c r="S10" s="25">
        <v>2</v>
      </c>
      <c r="T10" s="25">
        <v>1</v>
      </c>
      <c r="U10" s="26">
        <v>0</v>
      </c>
    </row>
    <row r="11" spans="1:21" s="11" customFormat="1" ht="14.1" customHeight="1">
      <c r="A11" s="12"/>
      <c r="B11" s="13" t="s">
        <v>24</v>
      </c>
      <c r="C11" s="21">
        <f t="shared" si="0"/>
        <v>322</v>
      </c>
      <c r="D11" s="21">
        <v>251</v>
      </c>
      <c r="E11" s="21">
        <v>9</v>
      </c>
      <c r="F11" s="21">
        <v>10</v>
      </c>
      <c r="G11" s="21">
        <v>9</v>
      </c>
      <c r="H11" s="21">
        <v>4</v>
      </c>
      <c r="I11" s="21">
        <v>5</v>
      </c>
      <c r="J11" s="21">
        <v>6</v>
      </c>
      <c r="K11" s="21">
        <v>2</v>
      </c>
      <c r="L11" s="21">
        <v>4</v>
      </c>
      <c r="M11" s="21">
        <v>5</v>
      </c>
      <c r="N11" s="21">
        <v>3</v>
      </c>
      <c r="O11" s="21">
        <v>3</v>
      </c>
      <c r="P11" s="21">
        <v>5</v>
      </c>
      <c r="Q11" s="21">
        <v>1</v>
      </c>
      <c r="R11" s="21">
        <v>2</v>
      </c>
      <c r="S11" s="21">
        <v>2</v>
      </c>
      <c r="T11" s="21">
        <v>0</v>
      </c>
      <c r="U11" s="22">
        <v>1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167</v>
      </c>
      <c r="D12" s="23">
        <v>126</v>
      </c>
      <c r="E12" s="23">
        <v>6</v>
      </c>
      <c r="F12" s="23">
        <v>4</v>
      </c>
      <c r="G12" s="23">
        <v>4</v>
      </c>
      <c r="H12" s="23">
        <v>3</v>
      </c>
      <c r="I12" s="23">
        <v>5</v>
      </c>
      <c r="J12" s="23">
        <v>3</v>
      </c>
      <c r="K12" s="23">
        <v>1</v>
      </c>
      <c r="L12" s="23">
        <v>1</v>
      </c>
      <c r="M12" s="23">
        <v>4</v>
      </c>
      <c r="N12" s="23">
        <v>2</v>
      </c>
      <c r="O12" s="23">
        <v>2</v>
      </c>
      <c r="P12" s="23">
        <v>3</v>
      </c>
      <c r="Q12" s="23">
        <v>0</v>
      </c>
      <c r="R12" s="23">
        <v>2</v>
      </c>
      <c r="S12" s="23">
        <v>0</v>
      </c>
      <c r="T12" s="23">
        <v>0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155</v>
      </c>
      <c r="D13" s="25">
        <v>125</v>
      </c>
      <c r="E13" s="25">
        <v>3</v>
      </c>
      <c r="F13" s="25">
        <v>6</v>
      </c>
      <c r="G13" s="25">
        <v>5</v>
      </c>
      <c r="H13" s="25">
        <v>1</v>
      </c>
      <c r="I13" s="25">
        <v>0</v>
      </c>
      <c r="J13" s="25">
        <v>3</v>
      </c>
      <c r="K13" s="25">
        <v>1</v>
      </c>
      <c r="L13" s="25">
        <v>3</v>
      </c>
      <c r="M13" s="25">
        <v>1</v>
      </c>
      <c r="N13" s="25">
        <v>1</v>
      </c>
      <c r="O13" s="25">
        <v>1</v>
      </c>
      <c r="P13" s="25">
        <v>2</v>
      </c>
      <c r="Q13" s="25">
        <v>1</v>
      </c>
      <c r="R13" s="25">
        <v>0</v>
      </c>
      <c r="S13" s="25">
        <v>2</v>
      </c>
      <c r="T13" s="25">
        <v>0</v>
      </c>
      <c r="U13" s="26">
        <v>0</v>
      </c>
    </row>
    <row r="14" spans="1:21" s="11" customFormat="1" ht="14.1" customHeight="1">
      <c r="A14" s="16"/>
      <c r="B14" s="13" t="s">
        <v>24</v>
      </c>
      <c r="C14" s="21">
        <f t="shared" si="0"/>
        <v>407</v>
      </c>
      <c r="D14" s="21">
        <v>321</v>
      </c>
      <c r="E14" s="21">
        <v>21</v>
      </c>
      <c r="F14" s="21">
        <v>14</v>
      </c>
      <c r="G14" s="21">
        <v>7</v>
      </c>
      <c r="H14" s="21">
        <v>8</v>
      </c>
      <c r="I14" s="21">
        <v>4</v>
      </c>
      <c r="J14" s="21">
        <v>10</v>
      </c>
      <c r="K14" s="21">
        <v>2</v>
      </c>
      <c r="L14" s="21">
        <v>2</v>
      </c>
      <c r="M14" s="21">
        <v>0</v>
      </c>
      <c r="N14" s="21">
        <v>5</v>
      </c>
      <c r="O14" s="21">
        <v>5</v>
      </c>
      <c r="P14" s="21">
        <v>3</v>
      </c>
      <c r="Q14" s="21">
        <v>0</v>
      </c>
      <c r="R14" s="21">
        <v>2</v>
      </c>
      <c r="S14" s="21">
        <v>0</v>
      </c>
      <c r="T14" s="21">
        <v>1</v>
      </c>
      <c r="U14" s="22">
        <v>2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214</v>
      </c>
      <c r="D15" s="23">
        <v>167</v>
      </c>
      <c r="E15" s="23">
        <v>13</v>
      </c>
      <c r="F15" s="23">
        <v>8</v>
      </c>
      <c r="G15" s="23">
        <v>4</v>
      </c>
      <c r="H15" s="23">
        <v>5</v>
      </c>
      <c r="I15" s="23">
        <v>3</v>
      </c>
      <c r="J15" s="23">
        <v>6</v>
      </c>
      <c r="K15" s="23">
        <v>0</v>
      </c>
      <c r="L15" s="23">
        <v>1</v>
      </c>
      <c r="M15" s="23">
        <v>0</v>
      </c>
      <c r="N15" s="23">
        <v>4</v>
      </c>
      <c r="O15" s="23">
        <v>2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193</v>
      </c>
      <c r="D16" s="25">
        <v>154</v>
      </c>
      <c r="E16" s="25">
        <v>8</v>
      </c>
      <c r="F16" s="25">
        <v>6</v>
      </c>
      <c r="G16" s="25">
        <v>3</v>
      </c>
      <c r="H16" s="25">
        <v>3</v>
      </c>
      <c r="I16" s="25">
        <v>1</v>
      </c>
      <c r="J16" s="25">
        <v>4</v>
      </c>
      <c r="K16" s="25">
        <v>2</v>
      </c>
      <c r="L16" s="25">
        <v>1</v>
      </c>
      <c r="M16" s="25">
        <v>0</v>
      </c>
      <c r="N16" s="25">
        <v>1</v>
      </c>
      <c r="O16" s="25">
        <v>3</v>
      </c>
      <c r="P16" s="25">
        <v>3</v>
      </c>
      <c r="Q16" s="25">
        <v>0</v>
      </c>
      <c r="R16" s="25">
        <v>2</v>
      </c>
      <c r="S16" s="25">
        <v>0</v>
      </c>
      <c r="T16" s="25">
        <v>1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403</v>
      </c>
      <c r="D17" s="21">
        <v>315</v>
      </c>
      <c r="E17" s="21">
        <v>20</v>
      </c>
      <c r="F17" s="21">
        <v>16</v>
      </c>
      <c r="G17" s="21">
        <v>12</v>
      </c>
      <c r="H17" s="21">
        <v>9</v>
      </c>
      <c r="I17" s="21">
        <v>3</v>
      </c>
      <c r="J17" s="21">
        <v>8</v>
      </c>
      <c r="K17" s="21">
        <v>4</v>
      </c>
      <c r="L17" s="21">
        <v>3</v>
      </c>
      <c r="M17" s="21">
        <v>1</v>
      </c>
      <c r="N17" s="21">
        <v>1</v>
      </c>
      <c r="O17" s="21">
        <v>3</v>
      </c>
      <c r="P17" s="21">
        <v>1</v>
      </c>
      <c r="Q17" s="21">
        <v>1</v>
      </c>
      <c r="R17" s="21">
        <v>4</v>
      </c>
      <c r="S17" s="21">
        <v>2</v>
      </c>
      <c r="T17" s="21">
        <v>0</v>
      </c>
      <c r="U17" s="22">
        <v>0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195</v>
      </c>
      <c r="D18" s="23">
        <v>156</v>
      </c>
      <c r="E18" s="23">
        <v>7</v>
      </c>
      <c r="F18" s="23">
        <v>4</v>
      </c>
      <c r="G18" s="23">
        <v>7</v>
      </c>
      <c r="H18" s="23">
        <v>6</v>
      </c>
      <c r="I18" s="23">
        <v>2</v>
      </c>
      <c r="J18" s="23">
        <v>2</v>
      </c>
      <c r="K18" s="23">
        <v>2</v>
      </c>
      <c r="L18" s="23">
        <v>2</v>
      </c>
      <c r="M18" s="23">
        <v>1</v>
      </c>
      <c r="N18" s="23">
        <v>1</v>
      </c>
      <c r="O18" s="23">
        <v>1</v>
      </c>
      <c r="P18" s="23">
        <v>1</v>
      </c>
      <c r="Q18" s="23">
        <v>1</v>
      </c>
      <c r="R18" s="23">
        <v>1</v>
      </c>
      <c r="S18" s="23">
        <v>1</v>
      </c>
      <c r="T18" s="23">
        <v>0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208</v>
      </c>
      <c r="D19" s="25">
        <v>159</v>
      </c>
      <c r="E19" s="25">
        <v>13</v>
      </c>
      <c r="F19" s="25">
        <v>12</v>
      </c>
      <c r="G19" s="25">
        <v>5</v>
      </c>
      <c r="H19" s="25">
        <v>3</v>
      </c>
      <c r="I19" s="25">
        <v>1</v>
      </c>
      <c r="J19" s="25">
        <v>6</v>
      </c>
      <c r="K19" s="25">
        <v>2</v>
      </c>
      <c r="L19" s="25">
        <v>1</v>
      </c>
      <c r="M19" s="25">
        <v>0</v>
      </c>
      <c r="N19" s="25">
        <v>0</v>
      </c>
      <c r="O19" s="25">
        <v>2</v>
      </c>
      <c r="P19" s="25">
        <v>0</v>
      </c>
      <c r="Q19" s="25">
        <v>0</v>
      </c>
      <c r="R19" s="25">
        <v>3</v>
      </c>
      <c r="S19" s="25">
        <v>1</v>
      </c>
      <c r="T19" s="25">
        <v>0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200</v>
      </c>
      <c r="D20" s="21">
        <v>153</v>
      </c>
      <c r="E20" s="21">
        <v>13</v>
      </c>
      <c r="F20" s="21">
        <v>4</v>
      </c>
      <c r="G20" s="21">
        <v>6</v>
      </c>
      <c r="H20" s="21">
        <v>8</v>
      </c>
      <c r="I20" s="21">
        <v>2</v>
      </c>
      <c r="J20" s="21">
        <v>3</v>
      </c>
      <c r="K20" s="21">
        <v>2</v>
      </c>
      <c r="L20" s="21">
        <v>0</v>
      </c>
      <c r="M20" s="21">
        <v>0</v>
      </c>
      <c r="N20" s="21">
        <v>0</v>
      </c>
      <c r="O20" s="21">
        <v>3</v>
      </c>
      <c r="P20" s="21">
        <v>3</v>
      </c>
      <c r="Q20" s="21">
        <v>0</v>
      </c>
      <c r="R20" s="21">
        <v>0</v>
      </c>
      <c r="S20" s="21">
        <v>1</v>
      </c>
      <c r="T20" s="21">
        <v>0</v>
      </c>
      <c r="U20" s="22">
        <v>2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107</v>
      </c>
      <c r="D21" s="23">
        <v>85</v>
      </c>
      <c r="E21" s="23">
        <v>7</v>
      </c>
      <c r="F21" s="23">
        <v>1</v>
      </c>
      <c r="G21" s="23">
        <v>3</v>
      </c>
      <c r="H21" s="23">
        <v>3</v>
      </c>
      <c r="I21" s="23">
        <v>1</v>
      </c>
      <c r="J21" s="23">
        <v>2</v>
      </c>
      <c r="K21" s="23">
        <v>0</v>
      </c>
      <c r="L21" s="23">
        <v>0</v>
      </c>
      <c r="M21" s="23">
        <v>0</v>
      </c>
      <c r="N21" s="23">
        <v>0</v>
      </c>
      <c r="O21" s="23">
        <v>3</v>
      </c>
      <c r="P21" s="23">
        <v>1</v>
      </c>
      <c r="Q21" s="23">
        <v>0</v>
      </c>
      <c r="R21" s="23">
        <v>0</v>
      </c>
      <c r="S21" s="23">
        <v>0</v>
      </c>
      <c r="T21" s="23">
        <v>0</v>
      </c>
      <c r="U21" s="24">
        <v>1</v>
      </c>
    </row>
    <row r="22" spans="1:21" s="11" customFormat="1" ht="14.1" customHeight="1">
      <c r="A22" s="14"/>
      <c r="B22" s="15" t="s">
        <v>27</v>
      </c>
      <c r="C22" s="25">
        <f t="shared" si="0"/>
        <v>93</v>
      </c>
      <c r="D22" s="25">
        <v>68</v>
      </c>
      <c r="E22" s="25">
        <v>6</v>
      </c>
      <c r="F22" s="25">
        <v>3</v>
      </c>
      <c r="G22" s="25">
        <v>3</v>
      </c>
      <c r="H22" s="25">
        <v>5</v>
      </c>
      <c r="I22" s="25">
        <v>1</v>
      </c>
      <c r="J22" s="25">
        <v>1</v>
      </c>
      <c r="K22" s="25">
        <v>2</v>
      </c>
      <c r="L22" s="25">
        <v>0</v>
      </c>
      <c r="M22" s="25">
        <v>0</v>
      </c>
      <c r="N22" s="25">
        <v>0</v>
      </c>
      <c r="O22" s="25">
        <v>0</v>
      </c>
      <c r="P22" s="25">
        <v>2</v>
      </c>
      <c r="Q22" s="25">
        <v>0</v>
      </c>
      <c r="R22" s="25">
        <v>0</v>
      </c>
      <c r="S22" s="25">
        <v>1</v>
      </c>
      <c r="T22" s="25">
        <v>0</v>
      </c>
      <c r="U22" s="26">
        <v>1</v>
      </c>
    </row>
    <row r="23" spans="1:21" s="11" customFormat="1" ht="14.1" customHeight="1">
      <c r="A23" s="12"/>
      <c r="B23" s="13" t="s">
        <v>24</v>
      </c>
      <c r="C23" s="21">
        <f t="shared" si="0"/>
        <v>438</v>
      </c>
      <c r="D23" s="21">
        <v>347</v>
      </c>
      <c r="E23" s="21">
        <v>26</v>
      </c>
      <c r="F23" s="21">
        <v>10</v>
      </c>
      <c r="G23" s="21">
        <v>7</v>
      </c>
      <c r="H23" s="21">
        <v>7</v>
      </c>
      <c r="I23" s="21">
        <v>8</v>
      </c>
      <c r="J23" s="21">
        <v>7</v>
      </c>
      <c r="K23" s="21">
        <v>7</v>
      </c>
      <c r="L23" s="21">
        <v>3</v>
      </c>
      <c r="M23" s="21">
        <v>3</v>
      </c>
      <c r="N23" s="21">
        <v>2</v>
      </c>
      <c r="O23" s="21">
        <v>0</v>
      </c>
      <c r="P23" s="21">
        <v>6</v>
      </c>
      <c r="Q23" s="21">
        <v>0</v>
      </c>
      <c r="R23" s="21">
        <v>0</v>
      </c>
      <c r="S23" s="21">
        <v>5</v>
      </c>
      <c r="T23" s="21">
        <v>0</v>
      </c>
      <c r="U23" s="22">
        <v>0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225</v>
      </c>
      <c r="D24" s="23">
        <v>179</v>
      </c>
      <c r="E24" s="23">
        <v>10</v>
      </c>
      <c r="F24" s="23">
        <v>5</v>
      </c>
      <c r="G24" s="23">
        <v>4</v>
      </c>
      <c r="H24" s="23">
        <v>4</v>
      </c>
      <c r="I24" s="23">
        <v>4</v>
      </c>
      <c r="J24" s="23">
        <v>6</v>
      </c>
      <c r="K24" s="23">
        <v>1</v>
      </c>
      <c r="L24" s="23">
        <v>1</v>
      </c>
      <c r="M24" s="23">
        <v>1</v>
      </c>
      <c r="N24" s="23">
        <v>1</v>
      </c>
      <c r="O24" s="23">
        <v>0</v>
      </c>
      <c r="P24" s="23">
        <v>5</v>
      </c>
      <c r="Q24" s="23">
        <v>0</v>
      </c>
      <c r="R24" s="23">
        <v>0</v>
      </c>
      <c r="S24" s="23">
        <v>4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213</v>
      </c>
      <c r="D25" s="25">
        <v>168</v>
      </c>
      <c r="E25" s="25">
        <v>16</v>
      </c>
      <c r="F25" s="25">
        <v>5</v>
      </c>
      <c r="G25" s="25">
        <v>3</v>
      </c>
      <c r="H25" s="25">
        <v>3</v>
      </c>
      <c r="I25" s="25">
        <v>4</v>
      </c>
      <c r="J25" s="25">
        <v>1</v>
      </c>
      <c r="K25" s="25">
        <v>6</v>
      </c>
      <c r="L25" s="25">
        <v>2</v>
      </c>
      <c r="M25" s="25">
        <v>2</v>
      </c>
      <c r="N25" s="25">
        <v>1</v>
      </c>
      <c r="O25" s="25">
        <v>0</v>
      </c>
      <c r="P25" s="25">
        <v>1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60</v>
      </c>
      <c r="D26" s="21">
        <v>45</v>
      </c>
      <c r="E26" s="21">
        <v>1</v>
      </c>
      <c r="F26" s="21">
        <v>3</v>
      </c>
      <c r="G26" s="21">
        <v>0</v>
      </c>
      <c r="H26" s="21">
        <v>4</v>
      </c>
      <c r="I26" s="21">
        <v>2</v>
      </c>
      <c r="J26" s="21">
        <v>1</v>
      </c>
      <c r="K26" s="21">
        <v>0</v>
      </c>
      <c r="L26" s="21">
        <v>0</v>
      </c>
      <c r="M26" s="21">
        <v>0</v>
      </c>
      <c r="N26" s="21">
        <v>2</v>
      </c>
      <c r="O26" s="21">
        <v>0</v>
      </c>
      <c r="P26" s="21">
        <v>1</v>
      </c>
      <c r="Q26" s="21">
        <v>0</v>
      </c>
      <c r="R26" s="21">
        <v>0</v>
      </c>
      <c r="S26" s="21">
        <v>0</v>
      </c>
      <c r="T26" s="21">
        <v>0</v>
      </c>
      <c r="U26" s="22">
        <v>1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32</v>
      </c>
      <c r="D27" s="23">
        <v>24</v>
      </c>
      <c r="E27" s="23">
        <v>1</v>
      </c>
      <c r="F27" s="23">
        <v>2</v>
      </c>
      <c r="G27" s="23">
        <v>0</v>
      </c>
      <c r="H27" s="23">
        <v>2</v>
      </c>
      <c r="I27" s="23">
        <v>2</v>
      </c>
      <c r="J27" s="23">
        <v>0</v>
      </c>
      <c r="K27" s="23">
        <v>0</v>
      </c>
      <c r="L27" s="23">
        <v>0</v>
      </c>
      <c r="M27" s="23">
        <v>0</v>
      </c>
      <c r="N27" s="23">
        <v>1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28</v>
      </c>
      <c r="D28" s="25">
        <v>21</v>
      </c>
      <c r="E28" s="25">
        <v>0</v>
      </c>
      <c r="F28" s="25">
        <v>1</v>
      </c>
      <c r="G28" s="25">
        <v>0</v>
      </c>
      <c r="H28" s="25">
        <v>2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81</v>
      </c>
      <c r="D29" s="21">
        <v>63</v>
      </c>
      <c r="E29" s="21">
        <v>6</v>
      </c>
      <c r="F29" s="21">
        <v>5</v>
      </c>
      <c r="G29" s="21">
        <v>1</v>
      </c>
      <c r="H29" s="21">
        <v>0</v>
      </c>
      <c r="I29" s="21">
        <v>3</v>
      </c>
      <c r="J29" s="21">
        <v>0</v>
      </c>
      <c r="K29" s="21">
        <v>1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1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42</v>
      </c>
      <c r="D30" s="23">
        <v>30</v>
      </c>
      <c r="E30" s="23">
        <v>4</v>
      </c>
      <c r="F30" s="23">
        <v>3</v>
      </c>
      <c r="G30" s="23">
        <v>1</v>
      </c>
      <c r="H30" s="23">
        <v>0</v>
      </c>
      <c r="I30" s="23">
        <v>2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1</v>
      </c>
    </row>
    <row r="31" spans="1:21" s="11" customFormat="1" ht="14.1" customHeight="1">
      <c r="A31" s="14"/>
      <c r="B31" s="15" t="s">
        <v>27</v>
      </c>
      <c r="C31" s="25">
        <f t="shared" si="0"/>
        <v>39</v>
      </c>
      <c r="D31" s="25">
        <v>33</v>
      </c>
      <c r="E31" s="25">
        <v>2</v>
      </c>
      <c r="F31" s="25">
        <v>2</v>
      </c>
      <c r="G31" s="25">
        <v>0</v>
      </c>
      <c r="H31" s="25">
        <v>0</v>
      </c>
      <c r="I31" s="25">
        <v>1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74</v>
      </c>
      <c r="D32" s="21">
        <v>59</v>
      </c>
      <c r="E32" s="21">
        <v>2</v>
      </c>
      <c r="F32" s="21">
        <v>2</v>
      </c>
      <c r="G32" s="21">
        <v>2</v>
      </c>
      <c r="H32" s="21">
        <v>1</v>
      </c>
      <c r="I32" s="21">
        <v>4</v>
      </c>
      <c r="J32" s="21">
        <v>1</v>
      </c>
      <c r="K32" s="21">
        <v>1</v>
      </c>
      <c r="L32" s="21">
        <v>0</v>
      </c>
      <c r="M32" s="21">
        <v>0</v>
      </c>
      <c r="N32" s="21">
        <v>1</v>
      </c>
      <c r="O32" s="21">
        <v>1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47</v>
      </c>
      <c r="D33" s="23">
        <v>38</v>
      </c>
      <c r="E33" s="23">
        <v>1</v>
      </c>
      <c r="F33" s="23">
        <v>2</v>
      </c>
      <c r="G33" s="23">
        <v>2</v>
      </c>
      <c r="H33" s="23">
        <v>1</v>
      </c>
      <c r="I33" s="23">
        <v>1</v>
      </c>
      <c r="J33" s="23">
        <v>0</v>
      </c>
      <c r="K33" s="23">
        <v>1</v>
      </c>
      <c r="L33" s="23">
        <v>0</v>
      </c>
      <c r="M33" s="23">
        <v>0</v>
      </c>
      <c r="N33" s="23">
        <v>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27</v>
      </c>
      <c r="D34" s="25">
        <v>21</v>
      </c>
      <c r="E34" s="25">
        <v>1</v>
      </c>
      <c r="F34" s="25">
        <v>0</v>
      </c>
      <c r="G34" s="25">
        <v>0</v>
      </c>
      <c r="H34" s="25">
        <v>0</v>
      </c>
      <c r="I34" s="25">
        <v>3</v>
      </c>
      <c r="J34" s="25">
        <v>1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177</v>
      </c>
      <c r="D35" s="21">
        <v>137</v>
      </c>
      <c r="E35" s="21">
        <v>6</v>
      </c>
      <c r="F35" s="21">
        <v>4</v>
      </c>
      <c r="G35" s="21">
        <v>3</v>
      </c>
      <c r="H35" s="21">
        <v>4</v>
      </c>
      <c r="I35" s="21">
        <v>6</v>
      </c>
      <c r="J35" s="21">
        <v>3</v>
      </c>
      <c r="K35" s="21">
        <v>0</v>
      </c>
      <c r="L35" s="21">
        <v>5</v>
      </c>
      <c r="M35" s="21">
        <v>3</v>
      </c>
      <c r="N35" s="21">
        <v>0</v>
      </c>
      <c r="O35" s="21">
        <v>1</v>
      </c>
      <c r="P35" s="21">
        <v>0</v>
      </c>
      <c r="Q35" s="21">
        <v>2</v>
      </c>
      <c r="R35" s="21">
        <v>0</v>
      </c>
      <c r="S35" s="21">
        <v>0</v>
      </c>
      <c r="T35" s="21">
        <v>1</v>
      </c>
      <c r="U35" s="22">
        <v>2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86</v>
      </c>
      <c r="D36" s="23">
        <v>67</v>
      </c>
      <c r="E36" s="23">
        <v>1</v>
      </c>
      <c r="F36" s="23">
        <v>3</v>
      </c>
      <c r="G36" s="23">
        <v>1</v>
      </c>
      <c r="H36" s="23">
        <v>2</v>
      </c>
      <c r="I36" s="23">
        <v>3</v>
      </c>
      <c r="J36" s="23">
        <v>0</v>
      </c>
      <c r="K36" s="23">
        <v>0</v>
      </c>
      <c r="L36" s="23">
        <v>4</v>
      </c>
      <c r="M36" s="23">
        <v>1</v>
      </c>
      <c r="N36" s="23">
        <v>0</v>
      </c>
      <c r="O36" s="23">
        <v>0</v>
      </c>
      <c r="P36" s="23">
        <v>0</v>
      </c>
      <c r="Q36" s="23">
        <v>2</v>
      </c>
      <c r="R36" s="23">
        <v>0</v>
      </c>
      <c r="S36" s="23">
        <v>0</v>
      </c>
      <c r="T36" s="23">
        <v>1</v>
      </c>
      <c r="U36" s="24">
        <v>1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91</v>
      </c>
      <c r="D37" s="25">
        <v>70</v>
      </c>
      <c r="E37" s="25">
        <v>5</v>
      </c>
      <c r="F37" s="25">
        <v>1</v>
      </c>
      <c r="G37" s="25">
        <v>2</v>
      </c>
      <c r="H37" s="25">
        <v>2</v>
      </c>
      <c r="I37" s="25">
        <v>3</v>
      </c>
      <c r="J37" s="25">
        <v>3</v>
      </c>
      <c r="K37" s="25">
        <v>0</v>
      </c>
      <c r="L37" s="25">
        <v>1</v>
      </c>
      <c r="M37" s="25">
        <v>2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1</v>
      </c>
    </row>
    <row r="38" spans="1:21" s="11" customFormat="1" ht="14.1" customHeight="1">
      <c r="A38" s="12"/>
      <c r="B38" s="13" t="s">
        <v>24</v>
      </c>
      <c r="C38" s="21">
        <f t="shared" si="4"/>
        <v>75</v>
      </c>
      <c r="D38" s="21">
        <v>55</v>
      </c>
      <c r="E38" s="21">
        <v>7</v>
      </c>
      <c r="F38" s="21">
        <v>4</v>
      </c>
      <c r="G38" s="21">
        <v>1</v>
      </c>
      <c r="H38" s="21">
        <v>3</v>
      </c>
      <c r="I38" s="21">
        <v>1</v>
      </c>
      <c r="J38" s="21">
        <v>3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1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44</v>
      </c>
      <c r="D39" s="23">
        <v>32</v>
      </c>
      <c r="E39" s="23">
        <v>3</v>
      </c>
      <c r="F39" s="23">
        <v>1</v>
      </c>
      <c r="G39" s="23">
        <v>1</v>
      </c>
      <c r="H39" s="23">
        <v>3</v>
      </c>
      <c r="I39" s="23">
        <v>1</v>
      </c>
      <c r="J39" s="23">
        <v>2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1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31</v>
      </c>
      <c r="D40" s="25">
        <v>23</v>
      </c>
      <c r="E40" s="25">
        <v>4</v>
      </c>
      <c r="F40" s="25">
        <v>3</v>
      </c>
      <c r="G40" s="25">
        <v>0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83</v>
      </c>
      <c r="D41" s="21">
        <v>66</v>
      </c>
      <c r="E41" s="21">
        <v>5</v>
      </c>
      <c r="F41" s="21">
        <v>1</v>
      </c>
      <c r="G41" s="21">
        <v>1</v>
      </c>
      <c r="H41" s="21">
        <v>2</v>
      </c>
      <c r="I41" s="21">
        <v>1</v>
      </c>
      <c r="J41" s="21">
        <v>1</v>
      </c>
      <c r="K41" s="21">
        <v>1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0</v>
      </c>
      <c r="R41" s="21">
        <v>1</v>
      </c>
      <c r="S41" s="21">
        <v>1</v>
      </c>
      <c r="T41" s="21">
        <v>2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41</v>
      </c>
      <c r="D42" s="23">
        <v>30</v>
      </c>
      <c r="E42" s="23">
        <v>5</v>
      </c>
      <c r="F42" s="23">
        <v>1</v>
      </c>
      <c r="G42" s="23">
        <v>0</v>
      </c>
      <c r="H42" s="23">
        <v>2</v>
      </c>
      <c r="I42" s="23">
        <v>1</v>
      </c>
      <c r="J42" s="23">
        <v>1</v>
      </c>
      <c r="K42" s="23">
        <v>1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42</v>
      </c>
      <c r="D43" s="25">
        <v>36</v>
      </c>
      <c r="E43" s="25">
        <v>0</v>
      </c>
      <c r="F43" s="25">
        <v>0</v>
      </c>
      <c r="G43" s="25">
        <v>1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1</v>
      </c>
      <c r="O43" s="25">
        <v>0</v>
      </c>
      <c r="P43" s="25">
        <v>0</v>
      </c>
      <c r="Q43" s="25">
        <v>0</v>
      </c>
      <c r="R43" s="25">
        <v>1</v>
      </c>
      <c r="S43" s="25">
        <v>1</v>
      </c>
      <c r="T43" s="25">
        <v>2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52</v>
      </c>
      <c r="D44" s="21">
        <v>46</v>
      </c>
      <c r="E44" s="21">
        <v>1</v>
      </c>
      <c r="F44" s="21">
        <v>2</v>
      </c>
      <c r="G44" s="21">
        <v>1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1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29</v>
      </c>
      <c r="D45" s="23">
        <v>27</v>
      </c>
      <c r="E45" s="23">
        <v>1</v>
      </c>
      <c r="F45" s="23">
        <v>0</v>
      </c>
      <c r="G45" s="23">
        <v>0</v>
      </c>
      <c r="H45" s="23">
        <v>1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23</v>
      </c>
      <c r="D46" s="25">
        <v>19</v>
      </c>
      <c r="E46" s="25">
        <v>0</v>
      </c>
      <c r="F46" s="25">
        <v>2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1</v>
      </c>
    </row>
    <row r="47" spans="1:21" s="11" customFormat="1" ht="14.1" customHeight="1">
      <c r="A47" s="12"/>
      <c r="B47" s="13" t="s">
        <v>24</v>
      </c>
      <c r="C47" s="21">
        <f t="shared" si="4"/>
        <v>116</v>
      </c>
      <c r="D47" s="21">
        <v>87</v>
      </c>
      <c r="E47" s="21">
        <v>5</v>
      </c>
      <c r="F47" s="21">
        <v>2</v>
      </c>
      <c r="G47" s="21">
        <v>4</v>
      </c>
      <c r="H47" s="21">
        <v>1</v>
      </c>
      <c r="I47" s="21">
        <v>3</v>
      </c>
      <c r="J47" s="21">
        <v>2</v>
      </c>
      <c r="K47" s="21">
        <v>4</v>
      </c>
      <c r="L47" s="21">
        <v>1</v>
      </c>
      <c r="M47" s="21">
        <v>1</v>
      </c>
      <c r="N47" s="21">
        <v>0</v>
      </c>
      <c r="O47" s="21">
        <v>2</v>
      </c>
      <c r="P47" s="21">
        <v>0</v>
      </c>
      <c r="Q47" s="21">
        <v>1</v>
      </c>
      <c r="R47" s="21">
        <v>3</v>
      </c>
      <c r="S47" s="21">
        <v>0</v>
      </c>
      <c r="T47" s="21">
        <v>0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54</v>
      </c>
      <c r="D48" s="23">
        <v>43</v>
      </c>
      <c r="E48" s="23">
        <v>2</v>
      </c>
      <c r="F48" s="23">
        <v>1</v>
      </c>
      <c r="G48" s="23">
        <v>2</v>
      </c>
      <c r="H48" s="23">
        <v>1</v>
      </c>
      <c r="I48" s="23">
        <v>1</v>
      </c>
      <c r="J48" s="23">
        <v>0</v>
      </c>
      <c r="K48" s="23">
        <v>1</v>
      </c>
      <c r="L48" s="23">
        <v>0</v>
      </c>
      <c r="M48" s="23">
        <v>1</v>
      </c>
      <c r="N48" s="23">
        <v>0</v>
      </c>
      <c r="O48" s="23">
        <v>0</v>
      </c>
      <c r="P48" s="23">
        <v>0</v>
      </c>
      <c r="Q48" s="23">
        <v>0</v>
      </c>
      <c r="R48" s="23">
        <v>2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62</v>
      </c>
      <c r="D49" s="25">
        <v>44</v>
      </c>
      <c r="E49" s="25">
        <v>3</v>
      </c>
      <c r="F49" s="25">
        <v>1</v>
      </c>
      <c r="G49" s="25">
        <v>2</v>
      </c>
      <c r="H49" s="25">
        <v>0</v>
      </c>
      <c r="I49" s="25">
        <v>2</v>
      </c>
      <c r="J49" s="25">
        <v>2</v>
      </c>
      <c r="K49" s="25">
        <v>3</v>
      </c>
      <c r="L49" s="25">
        <v>1</v>
      </c>
      <c r="M49" s="25">
        <v>0</v>
      </c>
      <c r="N49" s="25">
        <v>0</v>
      </c>
      <c r="O49" s="25">
        <v>2</v>
      </c>
      <c r="P49" s="25">
        <v>0</v>
      </c>
      <c r="Q49" s="25">
        <v>1</v>
      </c>
      <c r="R49" s="25">
        <v>1</v>
      </c>
      <c r="S49" s="25">
        <v>0</v>
      </c>
      <c r="T49" s="25">
        <v>0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60</v>
      </c>
      <c r="D50" s="21">
        <v>29</v>
      </c>
      <c r="E50" s="21">
        <v>4</v>
      </c>
      <c r="F50" s="21">
        <v>1</v>
      </c>
      <c r="G50" s="21">
        <v>5</v>
      </c>
      <c r="H50" s="21">
        <v>6</v>
      </c>
      <c r="I50" s="21">
        <v>3</v>
      </c>
      <c r="J50" s="21">
        <v>1</v>
      </c>
      <c r="K50" s="21">
        <v>2</v>
      </c>
      <c r="L50" s="21">
        <v>1</v>
      </c>
      <c r="M50" s="21">
        <v>2</v>
      </c>
      <c r="N50" s="21">
        <v>1</v>
      </c>
      <c r="O50" s="21">
        <v>0</v>
      </c>
      <c r="P50" s="21">
        <v>1</v>
      </c>
      <c r="Q50" s="21">
        <v>1</v>
      </c>
      <c r="R50" s="21">
        <v>2</v>
      </c>
      <c r="S50" s="21">
        <v>0</v>
      </c>
      <c r="T50" s="21">
        <v>1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34</v>
      </c>
      <c r="D51" s="23">
        <v>18</v>
      </c>
      <c r="E51" s="23">
        <v>2</v>
      </c>
      <c r="F51" s="23">
        <v>1</v>
      </c>
      <c r="G51" s="23">
        <v>3</v>
      </c>
      <c r="H51" s="23">
        <v>3</v>
      </c>
      <c r="I51" s="23">
        <v>1</v>
      </c>
      <c r="J51" s="23">
        <v>1</v>
      </c>
      <c r="K51" s="23">
        <v>2</v>
      </c>
      <c r="L51" s="23">
        <v>1</v>
      </c>
      <c r="M51" s="23">
        <v>0</v>
      </c>
      <c r="N51" s="23">
        <v>1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26</v>
      </c>
      <c r="D52" s="25">
        <v>11</v>
      </c>
      <c r="E52" s="25">
        <v>2</v>
      </c>
      <c r="F52" s="25">
        <v>0</v>
      </c>
      <c r="G52" s="25">
        <v>2</v>
      </c>
      <c r="H52" s="25">
        <v>3</v>
      </c>
      <c r="I52" s="25">
        <v>2</v>
      </c>
      <c r="J52" s="25">
        <v>0</v>
      </c>
      <c r="K52" s="25">
        <v>0</v>
      </c>
      <c r="L52" s="25">
        <v>0</v>
      </c>
      <c r="M52" s="25">
        <v>2</v>
      </c>
      <c r="N52" s="25">
        <v>0</v>
      </c>
      <c r="O52" s="25">
        <v>0</v>
      </c>
      <c r="P52" s="25">
        <v>0</v>
      </c>
      <c r="Q52" s="25">
        <v>1</v>
      </c>
      <c r="R52" s="25">
        <v>2</v>
      </c>
      <c r="S52" s="25">
        <v>0</v>
      </c>
      <c r="T52" s="25">
        <v>1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73</v>
      </c>
      <c r="D53" s="21">
        <v>48</v>
      </c>
      <c r="E53" s="21">
        <v>4</v>
      </c>
      <c r="F53" s="21">
        <v>5</v>
      </c>
      <c r="G53" s="21">
        <v>1</v>
      </c>
      <c r="H53" s="21">
        <v>3</v>
      </c>
      <c r="I53" s="21">
        <v>4</v>
      </c>
      <c r="J53" s="21">
        <v>1</v>
      </c>
      <c r="K53" s="21">
        <v>0</v>
      </c>
      <c r="L53" s="21">
        <v>2</v>
      </c>
      <c r="M53" s="21">
        <v>0</v>
      </c>
      <c r="N53" s="21">
        <v>1</v>
      </c>
      <c r="O53" s="21">
        <v>1</v>
      </c>
      <c r="P53" s="21">
        <v>1</v>
      </c>
      <c r="Q53" s="21">
        <v>0</v>
      </c>
      <c r="R53" s="21">
        <v>0</v>
      </c>
      <c r="S53" s="21">
        <v>0</v>
      </c>
      <c r="T53" s="21">
        <v>1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44</v>
      </c>
      <c r="D54" s="23">
        <v>32</v>
      </c>
      <c r="E54" s="23">
        <v>1</v>
      </c>
      <c r="F54" s="23">
        <v>1</v>
      </c>
      <c r="G54" s="23">
        <v>0</v>
      </c>
      <c r="H54" s="23">
        <v>3</v>
      </c>
      <c r="I54" s="23">
        <v>2</v>
      </c>
      <c r="J54" s="23">
        <v>0</v>
      </c>
      <c r="K54" s="23">
        <v>0</v>
      </c>
      <c r="L54" s="23">
        <v>2</v>
      </c>
      <c r="M54" s="23">
        <v>0</v>
      </c>
      <c r="N54" s="23">
        <v>1</v>
      </c>
      <c r="O54" s="23">
        <v>1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4.1" customHeight="1">
      <c r="A55" s="14"/>
      <c r="B55" s="15" t="s">
        <v>27</v>
      </c>
      <c r="C55" s="25">
        <f t="shared" si="4"/>
        <v>29</v>
      </c>
      <c r="D55" s="25">
        <v>16</v>
      </c>
      <c r="E55" s="25">
        <v>3</v>
      </c>
      <c r="F55" s="25">
        <v>4</v>
      </c>
      <c r="G55" s="25">
        <v>1</v>
      </c>
      <c r="H55" s="25">
        <v>0</v>
      </c>
      <c r="I55" s="25">
        <v>2</v>
      </c>
      <c r="J55" s="25">
        <v>1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0</v>
      </c>
      <c r="S55" s="25">
        <v>0</v>
      </c>
      <c r="T55" s="25">
        <v>1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15</v>
      </c>
      <c r="D56" s="21">
        <v>10</v>
      </c>
      <c r="E56" s="21">
        <v>0</v>
      </c>
      <c r="F56" s="21">
        <v>2</v>
      </c>
      <c r="G56" s="21">
        <v>0</v>
      </c>
      <c r="H56" s="21">
        <v>1</v>
      </c>
      <c r="I56" s="21">
        <v>1</v>
      </c>
      <c r="J56" s="21">
        <v>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9</v>
      </c>
      <c r="D57" s="23">
        <v>5</v>
      </c>
      <c r="E57" s="23">
        <v>0</v>
      </c>
      <c r="F57" s="23">
        <v>2</v>
      </c>
      <c r="G57" s="23">
        <v>0</v>
      </c>
      <c r="H57" s="23">
        <v>0</v>
      </c>
      <c r="I57" s="23">
        <v>1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6</v>
      </c>
      <c r="D58" s="25">
        <v>5</v>
      </c>
      <c r="E58" s="25">
        <v>0</v>
      </c>
      <c r="F58" s="25">
        <v>0</v>
      </c>
      <c r="G58" s="25">
        <v>0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46</v>
      </c>
      <c r="D59" s="21">
        <v>33</v>
      </c>
      <c r="E59" s="21">
        <v>2</v>
      </c>
      <c r="F59" s="21">
        <v>1</v>
      </c>
      <c r="G59" s="21">
        <v>0</v>
      </c>
      <c r="H59" s="21">
        <v>3</v>
      </c>
      <c r="I59" s="21">
        <v>0</v>
      </c>
      <c r="J59" s="21">
        <v>2</v>
      </c>
      <c r="K59" s="21">
        <v>0</v>
      </c>
      <c r="L59" s="21">
        <v>1</v>
      </c>
      <c r="M59" s="21">
        <v>0</v>
      </c>
      <c r="N59" s="21">
        <v>0</v>
      </c>
      <c r="O59" s="21">
        <v>1</v>
      </c>
      <c r="P59" s="21">
        <v>1</v>
      </c>
      <c r="Q59" s="21">
        <v>0</v>
      </c>
      <c r="R59" s="21">
        <v>0</v>
      </c>
      <c r="S59" s="21">
        <v>0</v>
      </c>
      <c r="T59" s="21">
        <v>1</v>
      </c>
      <c r="U59" s="22">
        <v>1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22</v>
      </c>
      <c r="D60" s="23">
        <v>19</v>
      </c>
      <c r="E60" s="23">
        <v>1</v>
      </c>
      <c r="F60" s="23">
        <v>0</v>
      </c>
      <c r="G60" s="23">
        <v>0</v>
      </c>
      <c r="H60" s="23">
        <v>1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1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24</v>
      </c>
      <c r="D61" s="25">
        <v>14</v>
      </c>
      <c r="E61" s="25">
        <v>1</v>
      </c>
      <c r="F61" s="25">
        <v>1</v>
      </c>
      <c r="G61" s="25">
        <v>0</v>
      </c>
      <c r="H61" s="25">
        <v>2</v>
      </c>
      <c r="I61" s="25">
        <v>0</v>
      </c>
      <c r="J61" s="25">
        <v>2</v>
      </c>
      <c r="K61" s="25">
        <v>0</v>
      </c>
      <c r="L61" s="25">
        <v>1</v>
      </c>
      <c r="M61" s="25">
        <v>0</v>
      </c>
      <c r="N61" s="25">
        <v>0</v>
      </c>
      <c r="O61" s="25">
        <v>1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4.1" customHeight="1">
      <c r="A62" s="12"/>
      <c r="B62" s="13" t="s">
        <v>24</v>
      </c>
      <c r="C62" s="21">
        <f t="shared" si="4"/>
        <v>65</v>
      </c>
      <c r="D62" s="21">
        <v>53</v>
      </c>
      <c r="E62" s="21">
        <v>1</v>
      </c>
      <c r="F62" s="21">
        <v>1</v>
      </c>
      <c r="G62" s="21">
        <v>1</v>
      </c>
      <c r="H62" s="21">
        <v>2</v>
      </c>
      <c r="I62" s="21">
        <v>1</v>
      </c>
      <c r="J62" s="21">
        <v>0</v>
      </c>
      <c r="K62" s="21">
        <v>0</v>
      </c>
      <c r="L62" s="21">
        <v>1</v>
      </c>
      <c r="M62" s="21">
        <v>2</v>
      </c>
      <c r="N62" s="21">
        <v>0</v>
      </c>
      <c r="O62" s="21">
        <v>1</v>
      </c>
      <c r="P62" s="21">
        <v>0</v>
      </c>
      <c r="Q62" s="21">
        <v>0</v>
      </c>
      <c r="R62" s="21">
        <v>0</v>
      </c>
      <c r="S62" s="21">
        <v>1</v>
      </c>
      <c r="T62" s="21">
        <v>0</v>
      </c>
      <c r="U62" s="22">
        <v>1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33</v>
      </c>
      <c r="D63" s="23">
        <v>27</v>
      </c>
      <c r="E63" s="23">
        <v>0</v>
      </c>
      <c r="F63" s="23">
        <v>0</v>
      </c>
      <c r="G63" s="23">
        <v>1</v>
      </c>
      <c r="H63" s="23">
        <v>1</v>
      </c>
      <c r="I63" s="23">
        <v>1</v>
      </c>
      <c r="J63" s="23">
        <v>0</v>
      </c>
      <c r="K63" s="23">
        <v>0</v>
      </c>
      <c r="L63" s="23">
        <v>1</v>
      </c>
      <c r="M63" s="23">
        <v>1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1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32</v>
      </c>
      <c r="D64" s="25">
        <v>26</v>
      </c>
      <c r="E64" s="25">
        <v>1</v>
      </c>
      <c r="F64" s="25">
        <v>1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0</v>
      </c>
      <c r="O64" s="25">
        <v>1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1</v>
      </c>
    </row>
    <row r="65" spans="1:21" s="11" customFormat="1" ht="14.1" customHeight="1">
      <c r="A65" s="12"/>
      <c r="B65" s="13" t="s">
        <v>24</v>
      </c>
      <c r="C65" s="21">
        <f t="shared" si="4"/>
        <v>22</v>
      </c>
      <c r="D65" s="21">
        <v>16</v>
      </c>
      <c r="E65" s="21">
        <v>1</v>
      </c>
      <c r="F65" s="21">
        <v>1</v>
      </c>
      <c r="G65" s="21">
        <v>0</v>
      </c>
      <c r="H65" s="21">
        <v>2</v>
      </c>
      <c r="I65" s="21">
        <v>1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10</v>
      </c>
      <c r="D66" s="23">
        <v>7</v>
      </c>
      <c r="E66" s="23">
        <v>0</v>
      </c>
      <c r="F66" s="23">
        <v>1</v>
      </c>
      <c r="G66" s="23">
        <v>0</v>
      </c>
      <c r="H66" s="23">
        <v>1</v>
      </c>
      <c r="I66" s="23">
        <v>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12</v>
      </c>
      <c r="D67" s="25">
        <v>9</v>
      </c>
      <c r="E67" s="25">
        <v>1</v>
      </c>
      <c r="F67" s="25">
        <v>0</v>
      </c>
      <c r="G67" s="25">
        <v>0</v>
      </c>
      <c r="H67" s="25">
        <v>1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9</v>
      </c>
      <c r="D68" s="21">
        <v>6</v>
      </c>
      <c r="E68" s="21">
        <v>0</v>
      </c>
      <c r="F68" s="21">
        <v>3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2</v>
      </c>
      <c r="D69" s="23">
        <v>1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7</v>
      </c>
      <c r="D70" s="25">
        <v>5</v>
      </c>
      <c r="E70" s="25">
        <v>0</v>
      </c>
      <c r="F70" s="25">
        <v>2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1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1</v>
      </c>
      <c r="D72" s="23">
        <v>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">
        <v>2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3755</v>
      </c>
      <c r="D5" s="21">
        <f t="shared" ref="D5:U5" si="1">D8+D11+D14+D17+D20+D23+D26+D29+D32+D35+D38+D41+D44+D47+D50+D53+D56+D59+D62+D65+D68+D71</f>
        <v>2780</v>
      </c>
      <c r="E5" s="21">
        <f t="shared" si="1"/>
        <v>166</v>
      </c>
      <c r="F5" s="21">
        <f t="shared" si="1"/>
        <v>139</v>
      </c>
      <c r="G5" s="21">
        <f t="shared" si="1"/>
        <v>98</v>
      </c>
      <c r="H5" s="21">
        <f t="shared" si="1"/>
        <v>98</v>
      </c>
      <c r="I5" s="21">
        <f t="shared" si="1"/>
        <v>76</v>
      </c>
      <c r="J5" s="21">
        <f t="shared" si="1"/>
        <v>72</v>
      </c>
      <c r="K5" s="21">
        <f t="shared" si="1"/>
        <v>45</v>
      </c>
      <c r="L5" s="21">
        <f t="shared" si="1"/>
        <v>44</v>
      </c>
      <c r="M5" s="21">
        <f t="shared" si="1"/>
        <v>36</v>
      </c>
      <c r="N5" s="21">
        <f t="shared" si="1"/>
        <v>27</v>
      </c>
      <c r="O5" s="21">
        <f t="shared" si="1"/>
        <v>46</v>
      </c>
      <c r="P5" s="21">
        <f t="shared" si="1"/>
        <v>22</v>
      </c>
      <c r="Q5" s="21">
        <f t="shared" si="1"/>
        <v>20</v>
      </c>
      <c r="R5" s="21">
        <f t="shared" si="1"/>
        <v>24</v>
      </c>
      <c r="S5" s="21">
        <f t="shared" si="1"/>
        <v>27</v>
      </c>
      <c r="T5" s="21">
        <f t="shared" si="1"/>
        <v>18</v>
      </c>
      <c r="U5" s="22">
        <f t="shared" si="1"/>
        <v>17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1969</v>
      </c>
      <c r="D6" s="23">
        <f t="shared" ref="D6:U6" si="2">D9+D12+D15+D18+D21+D24+D27+D30+D33+D36+D39+D42+D45+D48+D51+D54+D57+D60+D63+D66+D69+D72</f>
        <v>1469</v>
      </c>
      <c r="E6" s="23">
        <f t="shared" si="2"/>
        <v>90</v>
      </c>
      <c r="F6" s="23">
        <f t="shared" si="2"/>
        <v>66</v>
      </c>
      <c r="G6" s="23">
        <f t="shared" si="2"/>
        <v>50</v>
      </c>
      <c r="H6" s="23">
        <f t="shared" si="2"/>
        <v>52</v>
      </c>
      <c r="I6" s="23">
        <f t="shared" si="2"/>
        <v>42</v>
      </c>
      <c r="J6" s="23">
        <f t="shared" si="2"/>
        <v>40</v>
      </c>
      <c r="K6" s="23">
        <f t="shared" si="2"/>
        <v>22</v>
      </c>
      <c r="L6" s="23">
        <f t="shared" si="2"/>
        <v>25</v>
      </c>
      <c r="M6" s="23">
        <f t="shared" si="2"/>
        <v>22</v>
      </c>
      <c r="N6" s="23">
        <f t="shared" si="2"/>
        <v>15</v>
      </c>
      <c r="O6" s="23">
        <f t="shared" si="2"/>
        <v>19</v>
      </c>
      <c r="P6" s="23">
        <f t="shared" si="2"/>
        <v>7</v>
      </c>
      <c r="Q6" s="23">
        <f t="shared" si="2"/>
        <v>10</v>
      </c>
      <c r="R6" s="23">
        <f t="shared" si="2"/>
        <v>14</v>
      </c>
      <c r="S6" s="23">
        <f t="shared" si="2"/>
        <v>10</v>
      </c>
      <c r="T6" s="23">
        <f t="shared" si="2"/>
        <v>6</v>
      </c>
      <c r="U6" s="24">
        <f t="shared" si="2"/>
        <v>10</v>
      </c>
    </row>
    <row r="7" spans="1:21" s="11" customFormat="1" ht="14.1" customHeight="1">
      <c r="A7" s="14"/>
      <c r="B7" s="15" t="s">
        <v>27</v>
      </c>
      <c r="C7" s="25">
        <f t="shared" si="0"/>
        <v>1786</v>
      </c>
      <c r="D7" s="25">
        <f t="shared" ref="D7:U7" si="3">D10+D13+D16+D19+D22+D25+D28+D31+D34+D37+D40+D43+D46+D49+D52+D55+D58+D61+D64+D67+D70+D73</f>
        <v>1311</v>
      </c>
      <c r="E7" s="25">
        <f t="shared" si="3"/>
        <v>76</v>
      </c>
      <c r="F7" s="25">
        <f t="shared" si="3"/>
        <v>73</v>
      </c>
      <c r="G7" s="25">
        <f t="shared" si="3"/>
        <v>48</v>
      </c>
      <c r="H7" s="25">
        <f t="shared" si="3"/>
        <v>46</v>
      </c>
      <c r="I7" s="25">
        <f t="shared" si="3"/>
        <v>34</v>
      </c>
      <c r="J7" s="25">
        <f t="shared" si="3"/>
        <v>32</v>
      </c>
      <c r="K7" s="25">
        <f t="shared" si="3"/>
        <v>23</v>
      </c>
      <c r="L7" s="25">
        <f t="shared" si="3"/>
        <v>19</v>
      </c>
      <c r="M7" s="25">
        <f t="shared" si="3"/>
        <v>14</v>
      </c>
      <c r="N7" s="25">
        <f t="shared" si="3"/>
        <v>12</v>
      </c>
      <c r="O7" s="25">
        <f t="shared" si="3"/>
        <v>27</v>
      </c>
      <c r="P7" s="25">
        <f t="shared" si="3"/>
        <v>15</v>
      </c>
      <c r="Q7" s="25">
        <f t="shared" si="3"/>
        <v>10</v>
      </c>
      <c r="R7" s="25">
        <f t="shared" si="3"/>
        <v>10</v>
      </c>
      <c r="S7" s="25">
        <f t="shared" si="3"/>
        <v>17</v>
      </c>
      <c r="T7" s="25">
        <f t="shared" si="3"/>
        <v>12</v>
      </c>
      <c r="U7" s="26">
        <f t="shared" si="3"/>
        <v>7</v>
      </c>
    </row>
    <row r="8" spans="1:21" s="11" customFormat="1" ht="14.1" customHeight="1">
      <c r="A8" s="12"/>
      <c r="B8" s="13" t="s">
        <v>24</v>
      </c>
      <c r="C8" s="21">
        <f t="shared" si="0"/>
        <v>615</v>
      </c>
      <c r="D8" s="21">
        <v>454</v>
      </c>
      <c r="E8" s="21">
        <v>34</v>
      </c>
      <c r="F8" s="21">
        <v>24</v>
      </c>
      <c r="G8" s="21">
        <v>9</v>
      </c>
      <c r="H8" s="21">
        <v>14</v>
      </c>
      <c r="I8" s="21">
        <v>17</v>
      </c>
      <c r="J8" s="21">
        <v>16</v>
      </c>
      <c r="K8" s="21">
        <v>5</v>
      </c>
      <c r="L8" s="21">
        <v>9</v>
      </c>
      <c r="M8" s="21">
        <v>4</v>
      </c>
      <c r="N8" s="21">
        <v>4</v>
      </c>
      <c r="O8" s="21">
        <v>5</v>
      </c>
      <c r="P8" s="21">
        <v>4</v>
      </c>
      <c r="Q8" s="21">
        <v>3</v>
      </c>
      <c r="R8" s="21">
        <v>4</v>
      </c>
      <c r="S8" s="21">
        <v>4</v>
      </c>
      <c r="T8" s="21">
        <v>2</v>
      </c>
      <c r="U8" s="22">
        <v>3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334</v>
      </c>
      <c r="D9" s="23">
        <v>248</v>
      </c>
      <c r="E9" s="23">
        <v>20</v>
      </c>
      <c r="F9" s="23">
        <v>12</v>
      </c>
      <c r="G9" s="23">
        <v>5</v>
      </c>
      <c r="H9" s="23">
        <v>7</v>
      </c>
      <c r="I9" s="23">
        <v>8</v>
      </c>
      <c r="J9" s="23">
        <v>11</v>
      </c>
      <c r="K9" s="23">
        <v>2</v>
      </c>
      <c r="L9" s="23">
        <v>5</v>
      </c>
      <c r="M9" s="23">
        <v>2</v>
      </c>
      <c r="N9" s="23">
        <v>0</v>
      </c>
      <c r="O9" s="23">
        <v>2</v>
      </c>
      <c r="P9" s="23">
        <v>2</v>
      </c>
      <c r="Q9" s="23">
        <v>2</v>
      </c>
      <c r="R9" s="23">
        <v>3</v>
      </c>
      <c r="S9" s="23">
        <v>1</v>
      </c>
      <c r="T9" s="23">
        <v>1</v>
      </c>
      <c r="U9" s="24">
        <v>3</v>
      </c>
    </row>
    <row r="10" spans="1:21" s="11" customFormat="1" ht="14.1" customHeight="1">
      <c r="A10" s="14"/>
      <c r="B10" s="15" t="s">
        <v>27</v>
      </c>
      <c r="C10" s="25">
        <f t="shared" si="0"/>
        <v>281</v>
      </c>
      <c r="D10" s="25">
        <v>206</v>
      </c>
      <c r="E10" s="25">
        <v>14</v>
      </c>
      <c r="F10" s="25">
        <v>12</v>
      </c>
      <c r="G10" s="25">
        <v>4</v>
      </c>
      <c r="H10" s="25">
        <v>7</v>
      </c>
      <c r="I10" s="25">
        <v>9</v>
      </c>
      <c r="J10" s="25">
        <v>5</v>
      </c>
      <c r="K10" s="25">
        <v>3</v>
      </c>
      <c r="L10" s="25">
        <v>4</v>
      </c>
      <c r="M10" s="25">
        <v>2</v>
      </c>
      <c r="N10" s="25">
        <v>4</v>
      </c>
      <c r="O10" s="25">
        <v>3</v>
      </c>
      <c r="P10" s="25">
        <v>2</v>
      </c>
      <c r="Q10" s="25">
        <v>1</v>
      </c>
      <c r="R10" s="25">
        <v>1</v>
      </c>
      <c r="S10" s="25">
        <v>3</v>
      </c>
      <c r="T10" s="25">
        <v>1</v>
      </c>
      <c r="U10" s="26">
        <v>0</v>
      </c>
    </row>
    <row r="11" spans="1:21" s="11" customFormat="1" ht="14.1" customHeight="1">
      <c r="A11" s="12"/>
      <c r="B11" s="13" t="s">
        <v>24</v>
      </c>
      <c r="C11" s="21">
        <f t="shared" si="0"/>
        <v>426</v>
      </c>
      <c r="D11" s="21">
        <v>305</v>
      </c>
      <c r="E11" s="21">
        <v>18</v>
      </c>
      <c r="F11" s="21">
        <v>17</v>
      </c>
      <c r="G11" s="21">
        <v>12</v>
      </c>
      <c r="H11" s="21">
        <v>8</v>
      </c>
      <c r="I11" s="21">
        <v>6</v>
      </c>
      <c r="J11" s="21">
        <v>9</v>
      </c>
      <c r="K11" s="21">
        <v>4</v>
      </c>
      <c r="L11" s="21">
        <v>6</v>
      </c>
      <c r="M11" s="21">
        <v>7</v>
      </c>
      <c r="N11" s="21">
        <v>4</v>
      </c>
      <c r="O11" s="21">
        <v>11</v>
      </c>
      <c r="P11" s="21">
        <v>4</v>
      </c>
      <c r="Q11" s="21">
        <v>1</v>
      </c>
      <c r="R11" s="21">
        <v>5</v>
      </c>
      <c r="S11" s="21">
        <v>3</v>
      </c>
      <c r="T11" s="21">
        <v>1</v>
      </c>
      <c r="U11" s="22">
        <v>5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248</v>
      </c>
      <c r="D12" s="23">
        <v>183</v>
      </c>
      <c r="E12" s="23">
        <v>12</v>
      </c>
      <c r="F12" s="23">
        <v>11</v>
      </c>
      <c r="G12" s="23">
        <v>6</v>
      </c>
      <c r="H12" s="23">
        <v>6</v>
      </c>
      <c r="I12" s="23">
        <v>4</v>
      </c>
      <c r="J12" s="23">
        <v>4</v>
      </c>
      <c r="K12" s="23">
        <v>2</v>
      </c>
      <c r="L12" s="23">
        <v>3</v>
      </c>
      <c r="M12" s="23">
        <v>6</v>
      </c>
      <c r="N12" s="23">
        <v>2</v>
      </c>
      <c r="O12" s="23">
        <v>2</v>
      </c>
      <c r="P12" s="23">
        <v>1</v>
      </c>
      <c r="Q12" s="23">
        <v>0</v>
      </c>
      <c r="R12" s="23">
        <v>2</v>
      </c>
      <c r="S12" s="23">
        <v>1</v>
      </c>
      <c r="T12" s="23">
        <v>0</v>
      </c>
      <c r="U12" s="24">
        <v>3</v>
      </c>
    </row>
    <row r="13" spans="1:21" s="11" customFormat="1" ht="14.1" customHeight="1">
      <c r="A13" s="14"/>
      <c r="B13" s="15" t="s">
        <v>27</v>
      </c>
      <c r="C13" s="25">
        <f t="shared" si="0"/>
        <v>178</v>
      </c>
      <c r="D13" s="25">
        <v>122</v>
      </c>
      <c r="E13" s="25">
        <v>6</v>
      </c>
      <c r="F13" s="25">
        <v>6</v>
      </c>
      <c r="G13" s="25">
        <v>6</v>
      </c>
      <c r="H13" s="25">
        <v>2</v>
      </c>
      <c r="I13" s="25">
        <v>2</v>
      </c>
      <c r="J13" s="25">
        <v>5</v>
      </c>
      <c r="K13" s="25">
        <v>2</v>
      </c>
      <c r="L13" s="25">
        <v>3</v>
      </c>
      <c r="M13" s="25">
        <v>1</v>
      </c>
      <c r="N13" s="25">
        <v>2</v>
      </c>
      <c r="O13" s="25">
        <v>9</v>
      </c>
      <c r="P13" s="25">
        <v>3</v>
      </c>
      <c r="Q13" s="25">
        <v>1</v>
      </c>
      <c r="R13" s="25">
        <v>3</v>
      </c>
      <c r="S13" s="25">
        <v>2</v>
      </c>
      <c r="T13" s="25">
        <v>1</v>
      </c>
      <c r="U13" s="26">
        <v>2</v>
      </c>
    </row>
    <row r="14" spans="1:21" s="11" customFormat="1" ht="14.1" customHeight="1">
      <c r="A14" s="16"/>
      <c r="B14" s="13" t="s">
        <v>24</v>
      </c>
      <c r="C14" s="21">
        <f t="shared" si="0"/>
        <v>454</v>
      </c>
      <c r="D14" s="21">
        <v>322</v>
      </c>
      <c r="E14" s="21">
        <v>26</v>
      </c>
      <c r="F14" s="21">
        <v>17</v>
      </c>
      <c r="G14" s="21">
        <v>13</v>
      </c>
      <c r="H14" s="21">
        <v>16</v>
      </c>
      <c r="I14" s="21">
        <v>12</v>
      </c>
      <c r="J14" s="21">
        <v>9</v>
      </c>
      <c r="K14" s="21">
        <v>9</v>
      </c>
      <c r="L14" s="21">
        <v>2</v>
      </c>
      <c r="M14" s="21">
        <v>2</v>
      </c>
      <c r="N14" s="21">
        <v>2</v>
      </c>
      <c r="O14" s="21">
        <v>5</v>
      </c>
      <c r="P14" s="21">
        <v>3</v>
      </c>
      <c r="Q14" s="21">
        <v>4</v>
      </c>
      <c r="R14" s="21">
        <v>4</v>
      </c>
      <c r="S14" s="21">
        <v>4</v>
      </c>
      <c r="T14" s="21">
        <v>3</v>
      </c>
      <c r="U14" s="22">
        <v>1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238</v>
      </c>
      <c r="D15" s="23">
        <v>176</v>
      </c>
      <c r="E15" s="23">
        <v>8</v>
      </c>
      <c r="F15" s="23">
        <v>8</v>
      </c>
      <c r="G15" s="23">
        <v>5</v>
      </c>
      <c r="H15" s="23">
        <v>11</v>
      </c>
      <c r="I15" s="23">
        <v>10</v>
      </c>
      <c r="J15" s="23">
        <v>5</v>
      </c>
      <c r="K15" s="23">
        <v>4</v>
      </c>
      <c r="L15" s="23">
        <v>1</v>
      </c>
      <c r="M15" s="23">
        <v>1</v>
      </c>
      <c r="N15" s="23">
        <v>1</v>
      </c>
      <c r="O15" s="23">
        <v>2</v>
      </c>
      <c r="P15" s="23">
        <v>1</v>
      </c>
      <c r="Q15" s="23">
        <v>2</v>
      </c>
      <c r="R15" s="23">
        <v>0</v>
      </c>
      <c r="S15" s="23">
        <v>1</v>
      </c>
      <c r="T15" s="23">
        <v>2</v>
      </c>
      <c r="U15" s="24">
        <v>0</v>
      </c>
    </row>
    <row r="16" spans="1:21" s="11" customFormat="1" ht="14.1" customHeight="1">
      <c r="A16" s="17"/>
      <c r="B16" s="15" t="s">
        <v>27</v>
      </c>
      <c r="C16" s="25">
        <f t="shared" si="0"/>
        <v>216</v>
      </c>
      <c r="D16" s="25">
        <v>146</v>
      </c>
      <c r="E16" s="25">
        <v>18</v>
      </c>
      <c r="F16" s="25">
        <v>9</v>
      </c>
      <c r="G16" s="25">
        <v>8</v>
      </c>
      <c r="H16" s="25">
        <v>5</v>
      </c>
      <c r="I16" s="25">
        <v>2</v>
      </c>
      <c r="J16" s="25">
        <v>4</v>
      </c>
      <c r="K16" s="25">
        <v>5</v>
      </c>
      <c r="L16" s="25">
        <v>1</v>
      </c>
      <c r="M16" s="25">
        <v>1</v>
      </c>
      <c r="N16" s="25">
        <v>1</v>
      </c>
      <c r="O16" s="25">
        <v>3</v>
      </c>
      <c r="P16" s="25">
        <v>2</v>
      </c>
      <c r="Q16" s="25">
        <v>2</v>
      </c>
      <c r="R16" s="25">
        <v>4</v>
      </c>
      <c r="S16" s="25">
        <v>3</v>
      </c>
      <c r="T16" s="25">
        <v>1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446</v>
      </c>
      <c r="D17" s="21">
        <v>339</v>
      </c>
      <c r="E17" s="21">
        <v>21</v>
      </c>
      <c r="F17" s="21">
        <v>15</v>
      </c>
      <c r="G17" s="21">
        <v>13</v>
      </c>
      <c r="H17" s="21">
        <v>9</v>
      </c>
      <c r="I17" s="21">
        <v>5</v>
      </c>
      <c r="J17" s="21">
        <v>6</v>
      </c>
      <c r="K17" s="21">
        <v>7</v>
      </c>
      <c r="L17" s="21">
        <v>8</v>
      </c>
      <c r="M17" s="21">
        <v>6</v>
      </c>
      <c r="N17" s="21">
        <v>0</v>
      </c>
      <c r="O17" s="21">
        <v>3</v>
      </c>
      <c r="P17" s="21">
        <v>1</v>
      </c>
      <c r="Q17" s="21">
        <v>2</v>
      </c>
      <c r="R17" s="21">
        <v>5</v>
      </c>
      <c r="S17" s="21">
        <v>2</v>
      </c>
      <c r="T17" s="21">
        <v>3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228</v>
      </c>
      <c r="D18" s="23">
        <v>173</v>
      </c>
      <c r="E18" s="23">
        <v>10</v>
      </c>
      <c r="F18" s="23">
        <v>5</v>
      </c>
      <c r="G18" s="23">
        <v>9</v>
      </c>
      <c r="H18" s="23">
        <v>5</v>
      </c>
      <c r="I18" s="23">
        <v>1</v>
      </c>
      <c r="J18" s="23">
        <v>5</v>
      </c>
      <c r="K18" s="23">
        <v>3</v>
      </c>
      <c r="L18" s="23">
        <v>6</v>
      </c>
      <c r="M18" s="23">
        <v>3</v>
      </c>
      <c r="N18" s="23">
        <v>0</v>
      </c>
      <c r="O18" s="23">
        <v>2</v>
      </c>
      <c r="P18" s="23">
        <v>0</v>
      </c>
      <c r="Q18" s="23">
        <v>1</v>
      </c>
      <c r="R18" s="23">
        <v>3</v>
      </c>
      <c r="S18" s="23">
        <v>1</v>
      </c>
      <c r="T18" s="23">
        <v>1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218</v>
      </c>
      <c r="D19" s="25">
        <v>166</v>
      </c>
      <c r="E19" s="25">
        <v>11</v>
      </c>
      <c r="F19" s="25">
        <v>10</v>
      </c>
      <c r="G19" s="25">
        <v>4</v>
      </c>
      <c r="H19" s="25">
        <v>4</v>
      </c>
      <c r="I19" s="25">
        <v>4</v>
      </c>
      <c r="J19" s="25">
        <v>1</v>
      </c>
      <c r="K19" s="25">
        <v>4</v>
      </c>
      <c r="L19" s="25">
        <v>2</v>
      </c>
      <c r="M19" s="25">
        <v>3</v>
      </c>
      <c r="N19" s="25">
        <v>0</v>
      </c>
      <c r="O19" s="25">
        <v>1</v>
      </c>
      <c r="P19" s="25">
        <v>1</v>
      </c>
      <c r="Q19" s="25">
        <v>1</v>
      </c>
      <c r="R19" s="25">
        <v>2</v>
      </c>
      <c r="S19" s="25">
        <v>1</v>
      </c>
      <c r="T19" s="25">
        <v>2</v>
      </c>
      <c r="U19" s="26">
        <v>1</v>
      </c>
    </row>
    <row r="20" spans="1:21" s="11" customFormat="1" ht="14.1" customHeight="1">
      <c r="A20" s="12"/>
      <c r="B20" s="13" t="s">
        <v>24</v>
      </c>
      <c r="C20" s="21">
        <f t="shared" si="0"/>
        <v>230</v>
      </c>
      <c r="D20" s="21">
        <v>171</v>
      </c>
      <c r="E20" s="21">
        <v>18</v>
      </c>
      <c r="F20" s="21">
        <v>8</v>
      </c>
      <c r="G20" s="21">
        <v>4</v>
      </c>
      <c r="H20" s="21">
        <v>4</v>
      </c>
      <c r="I20" s="21">
        <v>3</v>
      </c>
      <c r="J20" s="21">
        <v>4</v>
      </c>
      <c r="K20" s="21">
        <v>2</v>
      </c>
      <c r="L20" s="21">
        <v>4</v>
      </c>
      <c r="M20" s="21">
        <v>3</v>
      </c>
      <c r="N20" s="21">
        <v>1</v>
      </c>
      <c r="O20" s="21">
        <v>2</v>
      </c>
      <c r="P20" s="21">
        <v>1</v>
      </c>
      <c r="Q20" s="21">
        <v>1</v>
      </c>
      <c r="R20" s="21">
        <v>0</v>
      </c>
      <c r="S20" s="21">
        <v>2</v>
      </c>
      <c r="T20" s="21">
        <v>2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111</v>
      </c>
      <c r="D21" s="23">
        <v>82</v>
      </c>
      <c r="E21" s="23">
        <v>9</v>
      </c>
      <c r="F21" s="23">
        <v>5</v>
      </c>
      <c r="G21" s="23">
        <v>2</v>
      </c>
      <c r="H21" s="23">
        <v>2</v>
      </c>
      <c r="I21" s="23">
        <v>2</v>
      </c>
      <c r="J21" s="23">
        <v>2</v>
      </c>
      <c r="K21" s="23">
        <v>1</v>
      </c>
      <c r="L21" s="23">
        <v>2</v>
      </c>
      <c r="M21" s="23">
        <v>2</v>
      </c>
      <c r="N21" s="23">
        <v>1</v>
      </c>
      <c r="O21" s="23">
        <v>1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119</v>
      </c>
      <c r="D22" s="25">
        <v>89</v>
      </c>
      <c r="E22" s="25">
        <v>9</v>
      </c>
      <c r="F22" s="25">
        <v>3</v>
      </c>
      <c r="G22" s="25">
        <v>2</v>
      </c>
      <c r="H22" s="25">
        <v>2</v>
      </c>
      <c r="I22" s="25">
        <v>1</v>
      </c>
      <c r="J22" s="25">
        <v>2</v>
      </c>
      <c r="K22" s="25">
        <v>1</v>
      </c>
      <c r="L22" s="25">
        <v>2</v>
      </c>
      <c r="M22" s="25">
        <v>1</v>
      </c>
      <c r="N22" s="25">
        <v>0</v>
      </c>
      <c r="O22" s="25">
        <v>1</v>
      </c>
      <c r="P22" s="25">
        <v>1</v>
      </c>
      <c r="Q22" s="25">
        <v>1</v>
      </c>
      <c r="R22" s="25">
        <v>0</v>
      </c>
      <c r="S22" s="25">
        <v>2</v>
      </c>
      <c r="T22" s="25">
        <v>2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468</v>
      </c>
      <c r="D23" s="21">
        <v>363</v>
      </c>
      <c r="E23" s="21">
        <v>13</v>
      </c>
      <c r="F23" s="21">
        <v>22</v>
      </c>
      <c r="G23" s="21">
        <v>9</v>
      </c>
      <c r="H23" s="21">
        <v>12</v>
      </c>
      <c r="I23" s="21">
        <v>9</v>
      </c>
      <c r="J23" s="21">
        <v>7</v>
      </c>
      <c r="K23" s="21">
        <v>8</v>
      </c>
      <c r="L23" s="21">
        <v>5</v>
      </c>
      <c r="M23" s="21">
        <v>2</v>
      </c>
      <c r="N23" s="21">
        <v>4</v>
      </c>
      <c r="O23" s="21">
        <v>7</v>
      </c>
      <c r="P23" s="21">
        <v>0</v>
      </c>
      <c r="Q23" s="21">
        <v>0</v>
      </c>
      <c r="R23" s="21">
        <v>1</v>
      </c>
      <c r="S23" s="21">
        <v>3</v>
      </c>
      <c r="T23" s="21">
        <v>1</v>
      </c>
      <c r="U23" s="22">
        <v>2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244</v>
      </c>
      <c r="D24" s="23">
        <v>187</v>
      </c>
      <c r="E24" s="23">
        <v>8</v>
      </c>
      <c r="F24" s="23">
        <v>9</v>
      </c>
      <c r="G24" s="23">
        <v>5</v>
      </c>
      <c r="H24" s="23">
        <v>6</v>
      </c>
      <c r="I24" s="23">
        <v>2</v>
      </c>
      <c r="J24" s="23">
        <v>6</v>
      </c>
      <c r="K24" s="23">
        <v>6</v>
      </c>
      <c r="L24" s="23">
        <v>3</v>
      </c>
      <c r="M24" s="23">
        <v>1</v>
      </c>
      <c r="N24" s="23">
        <v>2</v>
      </c>
      <c r="O24" s="23">
        <v>3</v>
      </c>
      <c r="P24" s="23">
        <v>0</v>
      </c>
      <c r="Q24" s="23">
        <v>0</v>
      </c>
      <c r="R24" s="23">
        <v>1</v>
      </c>
      <c r="S24" s="23">
        <v>2</v>
      </c>
      <c r="T24" s="23">
        <v>1</v>
      </c>
      <c r="U24" s="24">
        <v>2</v>
      </c>
    </row>
    <row r="25" spans="1:21" s="11" customFormat="1" ht="14.1" customHeight="1">
      <c r="A25" s="14"/>
      <c r="B25" s="15" t="s">
        <v>27</v>
      </c>
      <c r="C25" s="25">
        <f t="shared" si="0"/>
        <v>224</v>
      </c>
      <c r="D25" s="25">
        <v>176</v>
      </c>
      <c r="E25" s="25">
        <v>5</v>
      </c>
      <c r="F25" s="25">
        <v>13</v>
      </c>
      <c r="G25" s="25">
        <v>4</v>
      </c>
      <c r="H25" s="25">
        <v>6</v>
      </c>
      <c r="I25" s="25">
        <v>7</v>
      </c>
      <c r="J25" s="25">
        <v>1</v>
      </c>
      <c r="K25" s="25">
        <v>2</v>
      </c>
      <c r="L25" s="25">
        <v>2</v>
      </c>
      <c r="M25" s="25">
        <v>1</v>
      </c>
      <c r="N25" s="25">
        <v>2</v>
      </c>
      <c r="O25" s="25">
        <v>4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4.1" customHeight="1">
      <c r="A26" s="12"/>
      <c r="B26" s="13" t="s">
        <v>24</v>
      </c>
      <c r="C26" s="21">
        <f t="shared" si="0"/>
        <v>45</v>
      </c>
      <c r="D26" s="21">
        <v>38</v>
      </c>
      <c r="E26" s="21">
        <v>1</v>
      </c>
      <c r="F26" s="21">
        <v>2</v>
      </c>
      <c r="G26" s="21">
        <v>1</v>
      </c>
      <c r="H26" s="21">
        <v>1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1</v>
      </c>
      <c r="T26" s="21">
        <v>0</v>
      </c>
      <c r="U26" s="22">
        <v>1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21</v>
      </c>
      <c r="D27" s="23">
        <v>19</v>
      </c>
      <c r="E27" s="23">
        <v>0</v>
      </c>
      <c r="F27" s="23">
        <v>1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24</v>
      </c>
      <c r="D28" s="25">
        <v>19</v>
      </c>
      <c r="E28" s="25">
        <v>1</v>
      </c>
      <c r="F28" s="25">
        <v>1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</v>
      </c>
      <c r="T28" s="25">
        <v>0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90</v>
      </c>
      <c r="D29" s="21">
        <v>67</v>
      </c>
      <c r="E29" s="21">
        <v>3</v>
      </c>
      <c r="F29" s="21">
        <v>1</v>
      </c>
      <c r="G29" s="21">
        <v>2</v>
      </c>
      <c r="H29" s="21">
        <v>2</v>
      </c>
      <c r="I29" s="21">
        <v>1</v>
      </c>
      <c r="J29" s="21">
        <v>3</v>
      </c>
      <c r="K29" s="21">
        <v>0</v>
      </c>
      <c r="L29" s="21">
        <v>2</v>
      </c>
      <c r="M29" s="21">
        <v>1</v>
      </c>
      <c r="N29" s="21">
        <v>2</v>
      </c>
      <c r="O29" s="21">
        <v>3</v>
      </c>
      <c r="P29" s="21">
        <v>1</v>
      </c>
      <c r="Q29" s="21">
        <v>0</v>
      </c>
      <c r="R29" s="21">
        <v>0</v>
      </c>
      <c r="S29" s="21">
        <v>1</v>
      </c>
      <c r="T29" s="21">
        <v>1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42</v>
      </c>
      <c r="D30" s="23">
        <v>29</v>
      </c>
      <c r="E30" s="23">
        <v>3</v>
      </c>
      <c r="F30" s="23">
        <v>1</v>
      </c>
      <c r="G30" s="23">
        <v>2</v>
      </c>
      <c r="H30" s="23">
        <v>1</v>
      </c>
      <c r="I30" s="23">
        <v>0</v>
      </c>
      <c r="J30" s="23">
        <v>1</v>
      </c>
      <c r="K30" s="23">
        <v>0</v>
      </c>
      <c r="L30" s="23">
        <v>1</v>
      </c>
      <c r="M30" s="23">
        <v>1</v>
      </c>
      <c r="N30" s="23">
        <v>1</v>
      </c>
      <c r="O30" s="23">
        <v>1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48</v>
      </c>
      <c r="D31" s="25">
        <v>38</v>
      </c>
      <c r="E31" s="25">
        <v>0</v>
      </c>
      <c r="F31" s="25">
        <v>0</v>
      </c>
      <c r="G31" s="25">
        <v>0</v>
      </c>
      <c r="H31" s="25">
        <v>1</v>
      </c>
      <c r="I31" s="25">
        <v>1</v>
      </c>
      <c r="J31" s="25">
        <v>2</v>
      </c>
      <c r="K31" s="25">
        <v>0</v>
      </c>
      <c r="L31" s="25">
        <v>1</v>
      </c>
      <c r="M31" s="25">
        <v>0</v>
      </c>
      <c r="N31" s="25">
        <v>1</v>
      </c>
      <c r="O31" s="25">
        <v>2</v>
      </c>
      <c r="P31" s="25">
        <v>0</v>
      </c>
      <c r="Q31" s="25">
        <v>0</v>
      </c>
      <c r="R31" s="25">
        <v>0</v>
      </c>
      <c r="S31" s="25">
        <v>1</v>
      </c>
      <c r="T31" s="25">
        <v>1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72</v>
      </c>
      <c r="D32" s="21">
        <v>47</v>
      </c>
      <c r="E32" s="21">
        <v>2</v>
      </c>
      <c r="F32" s="21">
        <v>5</v>
      </c>
      <c r="G32" s="21">
        <v>2</v>
      </c>
      <c r="H32" s="21">
        <v>3</v>
      </c>
      <c r="I32" s="21">
        <v>2</v>
      </c>
      <c r="J32" s="21">
        <v>4</v>
      </c>
      <c r="K32" s="21">
        <v>0</v>
      </c>
      <c r="L32" s="21">
        <v>1</v>
      </c>
      <c r="M32" s="21">
        <v>0</v>
      </c>
      <c r="N32" s="21">
        <v>1</v>
      </c>
      <c r="O32" s="21">
        <v>0</v>
      </c>
      <c r="P32" s="21">
        <v>1</v>
      </c>
      <c r="Q32" s="21">
        <v>2</v>
      </c>
      <c r="R32" s="21">
        <v>0</v>
      </c>
      <c r="S32" s="21">
        <v>1</v>
      </c>
      <c r="T32" s="21">
        <v>1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37</v>
      </c>
      <c r="D33" s="23">
        <v>25</v>
      </c>
      <c r="E33" s="23">
        <v>2</v>
      </c>
      <c r="F33" s="23">
        <v>1</v>
      </c>
      <c r="G33" s="23">
        <v>1</v>
      </c>
      <c r="H33" s="23">
        <v>3</v>
      </c>
      <c r="I33" s="23">
        <v>2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0</v>
      </c>
      <c r="S33" s="23">
        <v>1</v>
      </c>
      <c r="T33" s="23">
        <v>1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35</v>
      </c>
      <c r="D34" s="25">
        <v>22</v>
      </c>
      <c r="E34" s="25">
        <v>0</v>
      </c>
      <c r="F34" s="25">
        <v>4</v>
      </c>
      <c r="G34" s="25">
        <v>1</v>
      </c>
      <c r="H34" s="25">
        <v>0</v>
      </c>
      <c r="I34" s="25">
        <v>0</v>
      </c>
      <c r="J34" s="25">
        <v>4</v>
      </c>
      <c r="K34" s="25">
        <v>0</v>
      </c>
      <c r="L34" s="25">
        <v>1</v>
      </c>
      <c r="M34" s="25">
        <v>0</v>
      </c>
      <c r="N34" s="25">
        <v>1</v>
      </c>
      <c r="O34" s="25">
        <v>0</v>
      </c>
      <c r="P34" s="25">
        <v>1</v>
      </c>
      <c r="Q34" s="25">
        <v>1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166</v>
      </c>
      <c r="D35" s="21">
        <v>130</v>
      </c>
      <c r="E35" s="21">
        <v>5</v>
      </c>
      <c r="F35" s="21">
        <v>5</v>
      </c>
      <c r="G35" s="21">
        <v>5</v>
      </c>
      <c r="H35" s="21">
        <v>5</v>
      </c>
      <c r="I35" s="21">
        <v>8</v>
      </c>
      <c r="J35" s="21">
        <v>1</v>
      </c>
      <c r="K35" s="21">
        <v>0</v>
      </c>
      <c r="L35" s="21">
        <v>0</v>
      </c>
      <c r="M35" s="21">
        <v>1</v>
      </c>
      <c r="N35" s="21">
        <v>2</v>
      </c>
      <c r="O35" s="21">
        <v>0</v>
      </c>
      <c r="P35" s="21">
        <v>0</v>
      </c>
      <c r="Q35" s="21">
        <v>0</v>
      </c>
      <c r="R35" s="21">
        <v>1</v>
      </c>
      <c r="S35" s="21">
        <v>2</v>
      </c>
      <c r="T35" s="21">
        <v>1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96</v>
      </c>
      <c r="D36" s="23">
        <v>77</v>
      </c>
      <c r="E36" s="23">
        <v>3</v>
      </c>
      <c r="F36" s="23">
        <v>1</v>
      </c>
      <c r="G36" s="23">
        <v>1</v>
      </c>
      <c r="H36" s="23">
        <v>1</v>
      </c>
      <c r="I36" s="23">
        <v>6</v>
      </c>
      <c r="J36" s="23">
        <v>1</v>
      </c>
      <c r="K36" s="23">
        <v>0</v>
      </c>
      <c r="L36" s="23">
        <v>0</v>
      </c>
      <c r="M36" s="23">
        <v>1</v>
      </c>
      <c r="N36" s="23">
        <v>2</v>
      </c>
      <c r="O36" s="23">
        <v>0</v>
      </c>
      <c r="P36" s="23">
        <v>0</v>
      </c>
      <c r="Q36" s="23">
        <v>0</v>
      </c>
      <c r="R36" s="23">
        <v>1</v>
      </c>
      <c r="S36" s="23">
        <v>2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70</v>
      </c>
      <c r="D37" s="25">
        <v>53</v>
      </c>
      <c r="E37" s="25">
        <v>2</v>
      </c>
      <c r="F37" s="25">
        <v>4</v>
      </c>
      <c r="G37" s="25">
        <v>4</v>
      </c>
      <c r="H37" s="25">
        <v>4</v>
      </c>
      <c r="I37" s="25">
        <v>2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88</v>
      </c>
      <c r="D38" s="21">
        <v>76</v>
      </c>
      <c r="E38" s="21">
        <v>2</v>
      </c>
      <c r="F38" s="21">
        <v>2</v>
      </c>
      <c r="G38" s="21">
        <v>1</v>
      </c>
      <c r="H38" s="21">
        <v>1</v>
      </c>
      <c r="I38" s="21">
        <v>1</v>
      </c>
      <c r="J38" s="21">
        <v>2</v>
      </c>
      <c r="K38" s="21">
        <v>2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1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43</v>
      </c>
      <c r="D39" s="23">
        <v>37</v>
      </c>
      <c r="E39" s="23">
        <v>2</v>
      </c>
      <c r="F39" s="23">
        <v>0</v>
      </c>
      <c r="G39" s="23">
        <v>0</v>
      </c>
      <c r="H39" s="23">
        <v>1</v>
      </c>
      <c r="I39" s="23">
        <v>1</v>
      </c>
      <c r="J39" s="23">
        <v>1</v>
      </c>
      <c r="K39" s="23">
        <v>1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45</v>
      </c>
      <c r="D40" s="25">
        <v>39</v>
      </c>
      <c r="E40" s="25">
        <v>0</v>
      </c>
      <c r="F40" s="25">
        <v>2</v>
      </c>
      <c r="G40" s="25">
        <v>1</v>
      </c>
      <c r="H40" s="25">
        <v>0</v>
      </c>
      <c r="I40" s="25">
        <v>0</v>
      </c>
      <c r="J40" s="25">
        <v>1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1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106</v>
      </c>
      <c r="D41" s="21">
        <v>80</v>
      </c>
      <c r="E41" s="21">
        <v>1</v>
      </c>
      <c r="F41" s="21">
        <v>3</v>
      </c>
      <c r="G41" s="21">
        <v>6</v>
      </c>
      <c r="H41" s="21">
        <v>5</v>
      </c>
      <c r="I41" s="21">
        <v>1</v>
      </c>
      <c r="J41" s="21">
        <v>1</v>
      </c>
      <c r="K41" s="21">
        <v>0</v>
      </c>
      <c r="L41" s="21">
        <v>0</v>
      </c>
      <c r="M41" s="21">
        <v>0</v>
      </c>
      <c r="N41" s="21">
        <v>1</v>
      </c>
      <c r="O41" s="21">
        <v>1</v>
      </c>
      <c r="P41" s="21">
        <v>4</v>
      </c>
      <c r="Q41" s="21">
        <v>1</v>
      </c>
      <c r="R41" s="21">
        <v>0</v>
      </c>
      <c r="S41" s="21">
        <v>1</v>
      </c>
      <c r="T41" s="21">
        <v>0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42</v>
      </c>
      <c r="D42" s="23">
        <v>33</v>
      </c>
      <c r="E42" s="23">
        <v>1</v>
      </c>
      <c r="F42" s="23">
        <v>2</v>
      </c>
      <c r="G42" s="23">
        <v>3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</v>
      </c>
      <c r="O42" s="23">
        <v>1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64</v>
      </c>
      <c r="D43" s="25">
        <v>47</v>
      </c>
      <c r="E43" s="25">
        <v>0</v>
      </c>
      <c r="F43" s="25">
        <v>1</v>
      </c>
      <c r="G43" s="25">
        <v>3</v>
      </c>
      <c r="H43" s="25">
        <v>5</v>
      </c>
      <c r="I43" s="25">
        <v>1</v>
      </c>
      <c r="J43" s="25">
        <v>1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3</v>
      </c>
      <c r="Q43" s="25">
        <v>1</v>
      </c>
      <c r="R43" s="25">
        <v>0</v>
      </c>
      <c r="S43" s="25">
        <v>1</v>
      </c>
      <c r="T43" s="25">
        <v>0</v>
      </c>
      <c r="U43" s="26">
        <v>1</v>
      </c>
    </row>
    <row r="44" spans="1:21" s="11" customFormat="1" ht="14.1" customHeight="1">
      <c r="A44" s="12"/>
      <c r="B44" s="13" t="s">
        <v>24</v>
      </c>
      <c r="C44" s="21">
        <f t="shared" si="4"/>
        <v>59</v>
      </c>
      <c r="D44" s="21">
        <v>44</v>
      </c>
      <c r="E44" s="21">
        <v>1</v>
      </c>
      <c r="F44" s="21">
        <v>1</v>
      </c>
      <c r="G44" s="21">
        <v>0</v>
      </c>
      <c r="H44" s="21">
        <v>3</v>
      </c>
      <c r="I44" s="21">
        <v>1</v>
      </c>
      <c r="J44" s="21">
        <v>1</v>
      </c>
      <c r="K44" s="21">
        <v>1</v>
      </c>
      <c r="L44" s="21">
        <v>2</v>
      </c>
      <c r="M44" s="21">
        <v>2</v>
      </c>
      <c r="N44" s="21">
        <v>2</v>
      </c>
      <c r="O44" s="21">
        <v>1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29</v>
      </c>
      <c r="D45" s="23">
        <v>25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</v>
      </c>
      <c r="M45" s="23">
        <v>1</v>
      </c>
      <c r="N45" s="23">
        <v>1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30</v>
      </c>
      <c r="D46" s="25">
        <v>19</v>
      </c>
      <c r="E46" s="25">
        <v>1</v>
      </c>
      <c r="F46" s="25">
        <v>1</v>
      </c>
      <c r="G46" s="25">
        <v>0</v>
      </c>
      <c r="H46" s="25">
        <v>3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135</v>
      </c>
      <c r="D47" s="21">
        <v>90</v>
      </c>
      <c r="E47" s="21">
        <v>9</v>
      </c>
      <c r="F47" s="21">
        <v>6</v>
      </c>
      <c r="G47" s="21">
        <v>7</v>
      </c>
      <c r="H47" s="21">
        <v>3</v>
      </c>
      <c r="I47" s="21">
        <v>2</v>
      </c>
      <c r="J47" s="21">
        <v>2</v>
      </c>
      <c r="K47" s="21">
        <v>2</v>
      </c>
      <c r="L47" s="21">
        <v>2</v>
      </c>
      <c r="M47" s="21">
        <v>1</v>
      </c>
      <c r="N47" s="21">
        <v>2</v>
      </c>
      <c r="O47" s="21">
        <v>0</v>
      </c>
      <c r="P47" s="21">
        <v>0</v>
      </c>
      <c r="Q47" s="21">
        <v>4</v>
      </c>
      <c r="R47" s="21">
        <v>2</v>
      </c>
      <c r="S47" s="21">
        <v>0</v>
      </c>
      <c r="T47" s="21">
        <v>2</v>
      </c>
      <c r="U47" s="22">
        <v>1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70</v>
      </c>
      <c r="D48" s="23">
        <v>47</v>
      </c>
      <c r="E48" s="23">
        <v>3</v>
      </c>
      <c r="F48" s="23">
        <v>3</v>
      </c>
      <c r="G48" s="23">
        <v>5</v>
      </c>
      <c r="H48" s="23">
        <v>1</v>
      </c>
      <c r="I48" s="23">
        <v>1</v>
      </c>
      <c r="J48" s="23">
        <v>0</v>
      </c>
      <c r="K48" s="23">
        <v>1</v>
      </c>
      <c r="L48" s="23">
        <v>1</v>
      </c>
      <c r="M48" s="23">
        <v>0</v>
      </c>
      <c r="N48" s="23">
        <v>2</v>
      </c>
      <c r="O48" s="23">
        <v>0</v>
      </c>
      <c r="P48" s="23">
        <v>0</v>
      </c>
      <c r="Q48" s="23">
        <v>3</v>
      </c>
      <c r="R48" s="23">
        <v>2</v>
      </c>
      <c r="S48" s="23">
        <v>0</v>
      </c>
      <c r="T48" s="23">
        <v>0</v>
      </c>
      <c r="U48" s="24">
        <v>1</v>
      </c>
    </row>
    <row r="49" spans="1:21" s="11" customFormat="1" ht="14.1" customHeight="1">
      <c r="A49" s="14"/>
      <c r="B49" s="15" t="s">
        <v>27</v>
      </c>
      <c r="C49" s="25">
        <f t="shared" si="4"/>
        <v>65</v>
      </c>
      <c r="D49" s="25">
        <v>43</v>
      </c>
      <c r="E49" s="25">
        <v>6</v>
      </c>
      <c r="F49" s="25">
        <v>3</v>
      </c>
      <c r="G49" s="25">
        <v>2</v>
      </c>
      <c r="H49" s="25">
        <v>2</v>
      </c>
      <c r="I49" s="25">
        <v>1</v>
      </c>
      <c r="J49" s="25">
        <v>2</v>
      </c>
      <c r="K49" s="25">
        <v>1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0</v>
      </c>
      <c r="T49" s="25">
        <v>2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75</v>
      </c>
      <c r="D50" s="21">
        <v>42</v>
      </c>
      <c r="E50" s="21">
        <v>3</v>
      </c>
      <c r="F50" s="21">
        <v>1</v>
      </c>
      <c r="G50" s="21">
        <v>6</v>
      </c>
      <c r="H50" s="21">
        <v>2</v>
      </c>
      <c r="I50" s="21">
        <v>4</v>
      </c>
      <c r="J50" s="21">
        <v>1</v>
      </c>
      <c r="K50" s="21">
        <v>2</v>
      </c>
      <c r="L50" s="21">
        <v>3</v>
      </c>
      <c r="M50" s="21">
        <v>3</v>
      </c>
      <c r="N50" s="21">
        <v>1</v>
      </c>
      <c r="O50" s="21">
        <v>4</v>
      </c>
      <c r="P50" s="21">
        <v>2</v>
      </c>
      <c r="Q50" s="21">
        <v>0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38</v>
      </c>
      <c r="D51" s="23">
        <v>23</v>
      </c>
      <c r="E51" s="23">
        <v>2</v>
      </c>
      <c r="F51" s="23">
        <v>0</v>
      </c>
      <c r="G51" s="23">
        <v>2</v>
      </c>
      <c r="H51" s="23">
        <v>1</v>
      </c>
      <c r="I51" s="23">
        <v>2</v>
      </c>
      <c r="J51" s="23">
        <v>0</v>
      </c>
      <c r="K51" s="23">
        <v>1</v>
      </c>
      <c r="L51" s="23">
        <v>2</v>
      </c>
      <c r="M51" s="23">
        <v>1</v>
      </c>
      <c r="N51" s="23">
        <v>1</v>
      </c>
      <c r="O51" s="23">
        <v>2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37</v>
      </c>
      <c r="D52" s="25">
        <v>19</v>
      </c>
      <c r="E52" s="25">
        <v>1</v>
      </c>
      <c r="F52" s="25">
        <v>1</v>
      </c>
      <c r="G52" s="25">
        <v>4</v>
      </c>
      <c r="H52" s="25">
        <v>1</v>
      </c>
      <c r="I52" s="25">
        <v>2</v>
      </c>
      <c r="J52" s="25">
        <v>1</v>
      </c>
      <c r="K52" s="25">
        <v>1</v>
      </c>
      <c r="L52" s="25">
        <v>1</v>
      </c>
      <c r="M52" s="25">
        <v>2</v>
      </c>
      <c r="N52" s="25">
        <v>0</v>
      </c>
      <c r="O52" s="25">
        <v>2</v>
      </c>
      <c r="P52" s="25">
        <v>1</v>
      </c>
      <c r="Q52" s="25">
        <v>0</v>
      </c>
      <c r="R52" s="25">
        <v>0</v>
      </c>
      <c r="S52" s="25">
        <v>1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87</v>
      </c>
      <c r="D53" s="21">
        <v>66</v>
      </c>
      <c r="E53" s="21">
        <v>4</v>
      </c>
      <c r="F53" s="21">
        <v>1</v>
      </c>
      <c r="G53" s="21">
        <v>3</v>
      </c>
      <c r="H53" s="21">
        <v>1</v>
      </c>
      <c r="I53" s="21">
        <v>0</v>
      </c>
      <c r="J53" s="21">
        <v>3</v>
      </c>
      <c r="K53" s="21">
        <v>1</v>
      </c>
      <c r="L53" s="21">
        <v>0</v>
      </c>
      <c r="M53" s="21">
        <v>1</v>
      </c>
      <c r="N53" s="21">
        <v>0</v>
      </c>
      <c r="O53" s="21">
        <v>2</v>
      </c>
      <c r="P53" s="21">
        <v>0</v>
      </c>
      <c r="Q53" s="21">
        <v>0</v>
      </c>
      <c r="R53" s="21">
        <v>1</v>
      </c>
      <c r="S53" s="21">
        <v>1</v>
      </c>
      <c r="T53" s="21">
        <v>1</v>
      </c>
      <c r="U53" s="22">
        <v>2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43</v>
      </c>
      <c r="D54" s="23">
        <v>34</v>
      </c>
      <c r="E54" s="23">
        <v>3</v>
      </c>
      <c r="F54" s="23">
        <v>0</v>
      </c>
      <c r="G54" s="23">
        <v>0</v>
      </c>
      <c r="H54" s="23">
        <v>0</v>
      </c>
      <c r="I54" s="23">
        <v>0</v>
      </c>
      <c r="J54" s="23">
        <v>2</v>
      </c>
      <c r="K54" s="23">
        <v>1</v>
      </c>
      <c r="L54" s="23">
        <v>0</v>
      </c>
      <c r="M54" s="23">
        <v>1</v>
      </c>
      <c r="N54" s="23">
        <v>0</v>
      </c>
      <c r="O54" s="23">
        <v>0</v>
      </c>
      <c r="P54" s="23">
        <v>0</v>
      </c>
      <c r="Q54" s="23">
        <v>0</v>
      </c>
      <c r="R54" s="23">
        <v>1</v>
      </c>
      <c r="S54" s="23">
        <v>0</v>
      </c>
      <c r="T54" s="23">
        <v>0</v>
      </c>
      <c r="U54" s="24">
        <v>1</v>
      </c>
    </row>
    <row r="55" spans="1:21" s="11" customFormat="1" ht="14.1" customHeight="1">
      <c r="A55" s="14"/>
      <c r="B55" s="15" t="s">
        <v>27</v>
      </c>
      <c r="C55" s="25">
        <f t="shared" si="4"/>
        <v>44</v>
      </c>
      <c r="D55" s="25">
        <v>32</v>
      </c>
      <c r="E55" s="25">
        <v>1</v>
      </c>
      <c r="F55" s="25">
        <v>1</v>
      </c>
      <c r="G55" s="25">
        <v>3</v>
      </c>
      <c r="H55" s="25">
        <v>1</v>
      </c>
      <c r="I55" s="25">
        <v>0</v>
      </c>
      <c r="J55" s="25">
        <v>1</v>
      </c>
      <c r="K55" s="25">
        <v>0</v>
      </c>
      <c r="L55" s="25">
        <v>0</v>
      </c>
      <c r="M55" s="25">
        <v>0</v>
      </c>
      <c r="N55" s="25">
        <v>0</v>
      </c>
      <c r="O55" s="25">
        <v>2</v>
      </c>
      <c r="P55" s="25">
        <v>0</v>
      </c>
      <c r="Q55" s="25">
        <v>0</v>
      </c>
      <c r="R55" s="25">
        <v>0</v>
      </c>
      <c r="S55" s="25">
        <v>1</v>
      </c>
      <c r="T55" s="25">
        <v>1</v>
      </c>
      <c r="U55" s="26">
        <v>1</v>
      </c>
    </row>
    <row r="56" spans="1:21" s="11" customFormat="1" ht="14.1" customHeight="1">
      <c r="A56" s="12"/>
      <c r="B56" s="13" t="s">
        <v>24</v>
      </c>
      <c r="C56" s="21">
        <f t="shared" si="4"/>
        <v>13</v>
      </c>
      <c r="D56" s="21">
        <v>13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5</v>
      </c>
      <c r="D57" s="23">
        <v>5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8</v>
      </c>
      <c r="D58" s="25">
        <v>8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56</v>
      </c>
      <c r="D59" s="21">
        <v>35</v>
      </c>
      <c r="E59" s="21">
        <v>1</v>
      </c>
      <c r="F59" s="21">
        <v>4</v>
      </c>
      <c r="G59" s="21">
        <v>2</v>
      </c>
      <c r="H59" s="21">
        <v>5</v>
      </c>
      <c r="I59" s="21">
        <v>2</v>
      </c>
      <c r="J59" s="21">
        <v>1</v>
      </c>
      <c r="K59" s="21">
        <v>2</v>
      </c>
      <c r="L59" s="21">
        <v>0</v>
      </c>
      <c r="M59" s="21">
        <v>1</v>
      </c>
      <c r="N59" s="21">
        <v>0</v>
      </c>
      <c r="O59" s="21">
        <v>1</v>
      </c>
      <c r="P59" s="21">
        <v>0</v>
      </c>
      <c r="Q59" s="21">
        <v>1</v>
      </c>
      <c r="R59" s="21">
        <v>1</v>
      </c>
      <c r="S59" s="21">
        <v>0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31</v>
      </c>
      <c r="D60" s="23">
        <v>16</v>
      </c>
      <c r="E60" s="23">
        <v>1</v>
      </c>
      <c r="F60" s="23">
        <v>3</v>
      </c>
      <c r="G60" s="23">
        <v>2</v>
      </c>
      <c r="H60" s="23">
        <v>3</v>
      </c>
      <c r="I60" s="23">
        <v>1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1</v>
      </c>
      <c r="P60" s="23">
        <v>0</v>
      </c>
      <c r="Q60" s="23">
        <v>1</v>
      </c>
      <c r="R60" s="23">
        <v>1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25</v>
      </c>
      <c r="D61" s="25">
        <v>19</v>
      </c>
      <c r="E61" s="25">
        <v>0</v>
      </c>
      <c r="F61" s="25">
        <v>1</v>
      </c>
      <c r="G61" s="25">
        <v>0</v>
      </c>
      <c r="H61" s="25">
        <v>2</v>
      </c>
      <c r="I61" s="25">
        <v>1</v>
      </c>
      <c r="J61" s="25">
        <v>0</v>
      </c>
      <c r="K61" s="25">
        <v>2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66</v>
      </c>
      <c r="D62" s="21">
        <v>53</v>
      </c>
      <c r="E62" s="21">
        <v>2</v>
      </c>
      <c r="F62" s="21">
        <v>3</v>
      </c>
      <c r="G62" s="21">
        <v>1</v>
      </c>
      <c r="H62" s="21">
        <v>2</v>
      </c>
      <c r="I62" s="21">
        <v>2</v>
      </c>
      <c r="J62" s="21">
        <v>1</v>
      </c>
      <c r="K62" s="21">
        <v>0</v>
      </c>
      <c r="L62" s="21">
        <v>0</v>
      </c>
      <c r="M62" s="21">
        <v>1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38</v>
      </c>
      <c r="D63" s="23">
        <v>27</v>
      </c>
      <c r="E63" s="23">
        <v>2</v>
      </c>
      <c r="F63" s="23">
        <v>3</v>
      </c>
      <c r="G63" s="23">
        <v>1</v>
      </c>
      <c r="H63" s="23">
        <v>1</v>
      </c>
      <c r="I63" s="23">
        <v>2</v>
      </c>
      <c r="J63" s="23">
        <v>0</v>
      </c>
      <c r="K63" s="23">
        <v>0</v>
      </c>
      <c r="L63" s="23">
        <v>0</v>
      </c>
      <c r="M63" s="23">
        <v>1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28</v>
      </c>
      <c r="D64" s="25">
        <v>26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1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40</v>
      </c>
      <c r="D65" s="21">
        <v>32</v>
      </c>
      <c r="E65" s="21">
        <v>1</v>
      </c>
      <c r="F65" s="21">
        <v>1</v>
      </c>
      <c r="G65" s="21">
        <v>2</v>
      </c>
      <c r="H65" s="21">
        <v>2</v>
      </c>
      <c r="I65" s="21">
        <v>0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19</v>
      </c>
      <c r="D66" s="23">
        <v>15</v>
      </c>
      <c r="E66" s="23">
        <v>0</v>
      </c>
      <c r="F66" s="23">
        <v>1</v>
      </c>
      <c r="G66" s="23">
        <v>1</v>
      </c>
      <c r="H66" s="23">
        <v>2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21</v>
      </c>
      <c r="D67" s="25">
        <v>17</v>
      </c>
      <c r="E67" s="25">
        <v>1</v>
      </c>
      <c r="F67" s="25">
        <v>0</v>
      </c>
      <c r="G67" s="25">
        <v>1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16</v>
      </c>
      <c r="D68" s="21">
        <v>11</v>
      </c>
      <c r="E68" s="21">
        <v>1</v>
      </c>
      <c r="F68" s="21">
        <v>1</v>
      </c>
      <c r="G68" s="21">
        <v>0</v>
      </c>
      <c r="H68" s="21">
        <v>0</v>
      </c>
      <c r="I68" s="21">
        <v>0</v>
      </c>
      <c r="J68" s="21">
        <v>1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0</v>
      </c>
      <c r="Q68" s="21">
        <v>0</v>
      </c>
      <c r="R68" s="21">
        <v>0</v>
      </c>
      <c r="S68" s="21">
        <v>1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11</v>
      </c>
      <c r="D69" s="23">
        <v>7</v>
      </c>
      <c r="E69" s="23">
        <v>1</v>
      </c>
      <c r="F69" s="23">
        <v>0</v>
      </c>
      <c r="G69" s="23">
        <v>0</v>
      </c>
      <c r="H69" s="23">
        <v>0</v>
      </c>
      <c r="I69" s="23">
        <v>0</v>
      </c>
      <c r="J69" s="23">
        <v>1</v>
      </c>
      <c r="K69" s="23">
        <v>0</v>
      </c>
      <c r="L69" s="23">
        <v>0</v>
      </c>
      <c r="M69" s="23">
        <v>0</v>
      </c>
      <c r="N69" s="23">
        <v>0</v>
      </c>
      <c r="O69" s="23">
        <v>1</v>
      </c>
      <c r="P69" s="23">
        <v>0</v>
      </c>
      <c r="Q69" s="23">
        <v>0</v>
      </c>
      <c r="R69" s="23">
        <v>0</v>
      </c>
      <c r="S69" s="23">
        <v>1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5</v>
      </c>
      <c r="D70" s="25">
        <v>4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2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1</v>
      </c>
      <c r="D72" s="23">
        <v>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3866</v>
      </c>
      <c r="D5" s="21">
        <f t="shared" ref="D5:U5" si="1">D8+D11+D14+D17+D20+D23+D26+D29+D32+D35+D38+D41+D44+D47+D50+D53+D56+D59+D62+D65+D68+D71</f>
        <v>2857</v>
      </c>
      <c r="E5" s="21">
        <f t="shared" si="1"/>
        <v>204</v>
      </c>
      <c r="F5" s="21">
        <f t="shared" si="1"/>
        <v>136</v>
      </c>
      <c r="G5" s="21">
        <f t="shared" si="1"/>
        <v>109</v>
      </c>
      <c r="H5" s="21">
        <f t="shared" si="1"/>
        <v>84</v>
      </c>
      <c r="I5" s="21">
        <f t="shared" si="1"/>
        <v>90</v>
      </c>
      <c r="J5" s="21">
        <f t="shared" si="1"/>
        <v>63</v>
      </c>
      <c r="K5" s="21">
        <f t="shared" si="1"/>
        <v>40</v>
      </c>
      <c r="L5" s="21">
        <f t="shared" si="1"/>
        <v>33</v>
      </c>
      <c r="M5" s="21">
        <f t="shared" si="1"/>
        <v>36</v>
      </c>
      <c r="N5" s="21">
        <f t="shared" si="1"/>
        <v>33</v>
      </c>
      <c r="O5" s="21">
        <f t="shared" si="1"/>
        <v>46</v>
      </c>
      <c r="P5" s="21">
        <f t="shared" si="1"/>
        <v>28</v>
      </c>
      <c r="Q5" s="21">
        <f t="shared" si="1"/>
        <v>26</v>
      </c>
      <c r="R5" s="21">
        <f t="shared" si="1"/>
        <v>19</v>
      </c>
      <c r="S5" s="21">
        <f t="shared" si="1"/>
        <v>28</v>
      </c>
      <c r="T5" s="21">
        <f t="shared" si="1"/>
        <v>19</v>
      </c>
      <c r="U5" s="22">
        <f t="shared" si="1"/>
        <v>15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1996</v>
      </c>
      <c r="D6" s="23">
        <f t="shared" ref="D6:U6" si="2">D9+D12+D15+D18+D21+D24+D27+D30+D33+D36+D39+D42+D45+D48+D51+D54+D57+D60+D63+D66+D69+D72</f>
        <v>1464</v>
      </c>
      <c r="E6" s="23">
        <f t="shared" si="2"/>
        <v>101</v>
      </c>
      <c r="F6" s="23">
        <f t="shared" si="2"/>
        <v>72</v>
      </c>
      <c r="G6" s="23">
        <f t="shared" si="2"/>
        <v>55</v>
      </c>
      <c r="H6" s="23">
        <f t="shared" si="2"/>
        <v>48</v>
      </c>
      <c r="I6" s="23">
        <f t="shared" si="2"/>
        <v>49</v>
      </c>
      <c r="J6" s="23">
        <f t="shared" si="2"/>
        <v>30</v>
      </c>
      <c r="K6" s="23">
        <f t="shared" si="2"/>
        <v>22</v>
      </c>
      <c r="L6" s="23">
        <f t="shared" si="2"/>
        <v>15</v>
      </c>
      <c r="M6" s="23">
        <f t="shared" si="2"/>
        <v>21</v>
      </c>
      <c r="N6" s="23">
        <f t="shared" si="2"/>
        <v>19</v>
      </c>
      <c r="O6" s="23">
        <f t="shared" si="2"/>
        <v>34</v>
      </c>
      <c r="P6" s="23">
        <f t="shared" si="2"/>
        <v>15</v>
      </c>
      <c r="Q6" s="23">
        <f t="shared" si="2"/>
        <v>15</v>
      </c>
      <c r="R6" s="23">
        <f t="shared" si="2"/>
        <v>10</v>
      </c>
      <c r="S6" s="23">
        <f t="shared" si="2"/>
        <v>15</v>
      </c>
      <c r="T6" s="23">
        <f t="shared" si="2"/>
        <v>6</v>
      </c>
      <c r="U6" s="24">
        <f t="shared" si="2"/>
        <v>5</v>
      </c>
    </row>
    <row r="7" spans="1:21" s="11" customFormat="1" ht="14.1" customHeight="1">
      <c r="A7" s="14"/>
      <c r="B7" s="15" t="s">
        <v>27</v>
      </c>
      <c r="C7" s="25">
        <f t="shared" si="0"/>
        <v>1870</v>
      </c>
      <c r="D7" s="25">
        <f t="shared" ref="D7:U7" si="3">D10+D13+D16+D19+D22+D25+D28+D31+D34+D37+D40+D43+D46+D49+D52+D55+D58+D61+D64+D67+D70+D73</f>
        <v>1393</v>
      </c>
      <c r="E7" s="25">
        <f t="shared" si="3"/>
        <v>103</v>
      </c>
      <c r="F7" s="25">
        <f t="shared" si="3"/>
        <v>64</v>
      </c>
      <c r="G7" s="25">
        <f t="shared" si="3"/>
        <v>54</v>
      </c>
      <c r="H7" s="25">
        <f t="shared" si="3"/>
        <v>36</v>
      </c>
      <c r="I7" s="25">
        <f t="shared" si="3"/>
        <v>41</v>
      </c>
      <c r="J7" s="25">
        <f t="shared" si="3"/>
        <v>33</v>
      </c>
      <c r="K7" s="25">
        <f t="shared" si="3"/>
        <v>18</v>
      </c>
      <c r="L7" s="25">
        <f t="shared" si="3"/>
        <v>18</v>
      </c>
      <c r="M7" s="25">
        <f t="shared" si="3"/>
        <v>15</v>
      </c>
      <c r="N7" s="25">
        <f t="shared" si="3"/>
        <v>14</v>
      </c>
      <c r="O7" s="25">
        <f t="shared" si="3"/>
        <v>12</v>
      </c>
      <c r="P7" s="25">
        <f t="shared" si="3"/>
        <v>13</v>
      </c>
      <c r="Q7" s="25">
        <f t="shared" si="3"/>
        <v>11</v>
      </c>
      <c r="R7" s="25">
        <f t="shared" si="3"/>
        <v>9</v>
      </c>
      <c r="S7" s="25">
        <f t="shared" si="3"/>
        <v>13</v>
      </c>
      <c r="T7" s="25">
        <f t="shared" si="3"/>
        <v>13</v>
      </c>
      <c r="U7" s="26">
        <f t="shared" si="3"/>
        <v>10</v>
      </c>
    </row>
    <row r="8" spans="1:21" s="11" customFormat="1" ht="14.1" customHeight="1">
      <c r="A8" s="12"/>
      <c r="B8" s="13" t="s">
        <v>24</v>
      </c>
      <c r="C8" s="21">
        <f t="shared" si="0"/>
        <v>611</v>
      </c>
      <c r="D8" s="21">
        <v>454</v>
      </c>
      <c r="E8" s="21">
        <v>38</v>
      </c>
      <c r="F8" s="21">
        <v>17</v>
      </c>
      <c r="G8" s="21">
        <v>10</v>
      </c>
      <c r="H8" s="21">
        <v>19</v>
      </c>
      <c r="I8" s="21">
        <v>13</v>
      </c>
      <c r="J8" s="21">
        <v>12</v>
      </c>
      <c r="K8" s="21">
        <v>1</v>
      </c>
      <c r="L8" s="21">
        <v>3</v>
      </c>
      <c r="M8" s="21">
        <v>6</v>
      </c>
      <c r="N8" s="21">
        <v>3</v>
      </c>
      <c r="O8" s="21">
        <v>8</v>
      </c>
      <c r="P8" s="21">
        <v>6</v>
      </c>
      <c r="Q8" s="21">
        <v>5</v>
      </c>
      <c r="R8" s="21">
        <v>6</v>
      </c>
      <c r="S8" s="21">
        <v>2</v>
      </c>
      <c r="T8" s="21">
        <v>5</v>
      </c>
      <c r="U8" s="22">
        <v>3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329</v>
      </c>
      <c r="D9" s="23">
        <v>245</v>
      </c>
      <c r="E9" s="23">
        <v>16</v>
      </c>
      <c r="F9" s="23">
        <v>12</v>
      </c>
      <c r="G9" s="23">
        <v>3</v>
      </c>
      <c r="H9" s="23">
        <v>17</v>
      </c>
      <c r="I9" s="23">
        <v>6</v>
      </c>
      <c r="J9" s="23">
        <v>5</v>
      </c>
      <c r="K9" s="23">
        <v>0</v>
      </c>
      <c r="L9" s="23">
        <v>2</v>
      </c>
      <c r="M9" s="23">
        <v>2</v>
      </c>
      <c r="N9" s="23">
        <v>1</v>
      </c>
      <c r="O9" s="23">
        <v>6</v>
      </c>
      <c r="P9" s="23">
        <v>2</v>
      </c>
      <c r="Q9" s="23">
        <v>4</v>
      </c>
      <c r="R9" s="23">
        <v>4</v>
      </c>
      <c r="S9" s="23">
        <v>1</v>
      </c>
      <c r="T9" s="23">
        <v>1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282</v>
      </c>
      <c r="D10" s="25">
        <v>209</v>
      </c>
      <c r="E10" s="25">
        <v>22</v>
      </c>
      <c r="F10" s="25">
        <v>5</v>
      </c>
      <c r="G10" s="25">
        <v>7</v>
      </c>
      <c r="H10" s="25">
        <v>2</v>
      </c>
      <c r="I10" s="25">
        <v>7</v>
      </c>
      <c r="J10" s="25">
        <v>7</v>
      </c>
      <c r="K10" s="25">
        <v>1</v>
      </c>
      <c r="L10" s="25">
        <v>1</v>
      </c>
      <c r="M10" s="25">
        <v>4</v>
      </c>
      <c r="N10" s="25">
        <v>2</v>
      </c>
      <c r="O10" s="25">
        <v>2</v>
      </c>
      <c r="P10" s="25">
        <v>4</v>
      </c>
      <c r="Q10" s="25">
        <v>1</v>
      </c>
      <c r="R10" s="25">
        <v>2</v>
      </c>
      <c r="S10" s="25">
        <v>1</v>
      </c>
      <c r="T10" s="25">
        <v>4</v>
      </c>
      <c r="U10" s="26">
        <v>1</v>
      </c>
    </row>
    <row r="11" spans="1:21" s="11" customFormat="1" ht="14.1" customHeight="1">
      <c r="A11" s="12"/>
      <c r="B11" s="13" t="s">
        <v>24</v>
      </c>
      <c r="C11" s="21">
        <f t="shared" si="0"/>
        <v>415</v>
      </c>
      <c r="D11" s="21">
        <v>294</v>
      </c>
      <c r="E11" s="21">
        <v>21</v>
      </c>
      <c r="F11" s="21">
        <v>13</v>
      </c>
      <c r="G11" s="21">
        <v>13</v>
      </c>
      <c r="H11" s="21">
        <v>11</v>
      </c>
      <c r="I11" s="21">
        <v>11</v>
      </c>
      <c r="J11" s="21">
        <v>10</v>
      </c>
      <c r="K11" s="21">
        <v>9</v>
      </c>
      <c r="L11" s="21">
        <v>6</v>
      </c>
      <c r="M11" s="21">
        <v>1</v>
      </c>
      <c r="N11" s="21">
        <v>7</v>
      </c>
      <c r="O11" s="21">
        <v>7</v>
      </c>
      <c r="P11" s="21">
        <v>1</v>
      </c>
      <c r="Q11" s="21">
        <v>2</v>
      </c>
      <c r="R11" s="21">
        <v>2</v>
      </c>
      <c r="S11" s="21">
        <v>4</v>
      </c>
      <c r="T11" s="21">
        <v>3</v>
      </c>
      <c r="U11" s="22">
        <v>0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220</v>
      </c>
      <c r="D12" s="23">
        <v>152</v>
      </c>
      <c r="E12" s="23">
        <v>10</v>
      </c>
      <c r="F12" s="23">
        <v>5</v>
      </c>
      <c r="G12" s="23">
        <v>10</v>
      </c>
      <c r="H12" s="23">
        <v>3</v>
      </c>
      <c r="I12" s="23">
        <v>5</v>
      </c>
      <c r="J12" s="23">
        <v>7</v>
      </c>
      <c r="K12" s="23">
        <v>5</v>
      </c>
      <c r="L12" s="23">
        <v>3</v>
      </c>
      <c r="M12" s="23">
        <v>1</v>
      </c>
      <c r="N12" s="23">
        <v>6</v>
      </c>
      <c r="O12" s="23">
        <v>6</v>
      </c>
      <c r="P12" s="23">
        <v>1</v>
      </c>
      <c r="Q12" s="23">
        <v>1</v>
      </c>
      <c r="R12" s="23">
        <v>1</v>
      </c>
      <c r="S12" s="23">
        <v>3</v>
      </c>
      <c r="T12" s="23">
        <v>1</v>
      </c>
      <c r="U12" s="24">
        <v>0</v>
      </c>
    </row>
    <row r="13" spans="1:21" s="11" customFormat="1" ht="14.1" customHeight="1">
      <c r="A13" s="14"/>
      <c r="B13" s="15" t="s">
        <v>27</v>
      </c>
      <c r="C13" s="25">
        <f t="shared" si="0"/>
        <v>195</v>
      </c>
      <c r="D13" s="25">
        <v>142</v>
      </c>
      <c r="E13" s="25">
        <v>11</v>
      </c>
      <c r="F13" s="25">
        <v>8</v>
      </c>
      <c r="G13" s="25">
        <v>3</v>
      </c>
      <c r="H13" s="25">
        <v>8</v>
      </c>
      <c r="I13" s="25">
        <v>6</v>
      </c>
      <c r="J13" s="25">
        <v>3</v>
      </c>
      <c r="K13" s="25">
        <v>4</v>
      </c>
      <c r="L13" s="25">
        <v>3</v>
      </c>
      <c r="M13" s="25">
        <v>0</v>
      </c>
      <c r="N13" s="25">
        <v>1</v>
      </c>
      <c r="O13" s="25">
        <v>1</v>
      </c>
      <c r="P13" s="25">
        <v>0</v>
      </c>
      <c r="Q13" s="25">
        <v>1</v>
      </c>
      <c r="R13" s="25">
        <v>1</v>
      </c>
      <c r="S13" s="25">
        <v>1</v>
      </c>
      <c r="T13" s="25">
        <v>2</v>
      </c>
      <c r="U13" s="26">
        <v>0</v>
      </c>
    </row>
    <row r="14" spans="1:21" s="11" customFormat="1" ht="14.1" customHeight="1">
      <c r="A14" s="16"/>
      <c r="B14" s="13" t="s">
        <v>24</v>
      </c>
      <c r="C14" s="21">
        <f t="shared" si="0"/>
        <v>463</v>
      </c>
      <c r="D14" s="21">
        <v>348</v>
      </c>
      <c r="E14" s="21">
        <v>26</v>
      </c>
      <c r="F14" s="21">
        <v>12</v>
      </c>
      <c r="G14" s="21">
        <v>13</v>
      </c>
      <c r="H14" s="21">
        <v>11</v>
      </c>
      <c r="I14" s="21">
        <v>9</v>
      </c>
      <c r="J14" s="21">
        <v>4</v>
      </c>
      <c r="K14" s="21">
        <v>3</v>
      </c>
      <c r="L14" s="21">
        <v>3</v>
      </c>
      <c r="M14" s="21">
        <v>4</v>
      </c>
      <c r="N14" s="21">
        <v>6</v>
      </c>
      <c r="O14" s="21">
        <v>5</v>
      </c>
      <c r="P14" s="21">
        <v>5</v>
      </c>
      <c r="Q14" s="21">
        <v>0</v>
      </c>
      <c r="R14" s="21">
        <v>2</v>
      </c>
      <c r="S14" s="21">
        <v>2</v>
      </c>
      <c r="T14" s="21">
        <v>4</v>
      </c>
      <c r="U14" s="22">
        <v>6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226</v>
      </c>
      <c r="D15" s="23">
        <v>165</v>
      </c>
      <c r="E15" s="23">
        <v>13</v>
      </c>
      <c r="F15" s="23">
        <v>7</v>
      </c>
      <c r="G15" s="23">
        <v>6</v>
      </c>
      <c r="H15" s="23">
        <v>6</v>
      </c>
      <c r="I15" s="23">
        <v>7</v>
      </c>
      <c r="J15" s="23">
        <v>1</v>
      </c>
      <c r="K15" s="23">
        <v>1</v>
      </c>
      <c r="L15" s="23">
        <v>2</v>
      </c>
      <c r="M15" s="23">
        <v>2</v>
      </c>
      <c r="N15" s="23">
        <v>4</v>
      </c>
      <c r="O15" s="23">
        <v>5</v>
      </c>
      <c r="P15" s="23">
        <v>2</v>
      </c>
      <c r="Q15" s="23">
        <v>0</v>
      </c>
      <c r="R15" s="23">
        <v>1</v>
      </c>
      <c r="S15" s="23">
        <v>1</v>
      </c>
      <c r="T15" s="23">
        <v>2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237</v>
      </c>
      <c r="D16" s="25">
        <v>183</v>
      </c>
      <c r="E16" s="25">
        <v>13</v>
      </c>
      <c r="F16" s="25">
        <v>5</v>
      </c>
      <c r="G16" s="25">
        <v>7</v>
      </c>
      <c r="H16" s="25">
        <v>5</v>
      </c>
      <c r="I16" s="25">
        <v>2</v>
      </c>
      <c r="J16" s="25">
        <v>3</v>
      </c>
      <c r="K16" s="25">
        <v>2</v>
      </c>
      <c r="L16" s="25">
        <v>1</v>
      </c>
      <c r="M16" s="25">
        <v>2</v>
      </c>
      <c r="N16" s="25">
        <v>2</v>
      </c>
      <c r="O16" s="25">
        <v>0</v>
      </c>
      <c r="P16" s="25">
        <v>3</v>
      </c>
      <c r="Q16" s="25">
        <v>0</v>
      </c>
      <c r="R16" s="25">
        <v>1</v>
      </c>
      <c r="S16" s="25">
        <v>1</v>
      </c>
      <c r="T16" s="25">
        <v>2</v>
      </c>
      <c r="U16" s="26">
        <v>5</v>
      </c>
    </row>
    <row r="17" spans="1:21" s="11" customFormat="1" ht="14.1" customHeight="1">
      <c r="A17" s="12"/>
      <c r="B17" s="13" t="s">
        <v>24</v>
      </c>
      <c r="C17" s="21">
        <f t="shared" si="0"/>
        <v>476</v>
      </c>
      <c r="D17" s="21">
        <v>355</v>
      </c>
      <c r="E17" s="21">
        <v>17</v>
      </c>
      <c r="F17" s="21">
        <v>20</v>
      </c>
      <c r="G17" s="21">
        <v>12</v>
      </c>
      <c r="H17" s="21">
        <v>8</v>
      </c>
      <c r="I17" s="21">
        <v>12</v>
      </c>
      <c r="J17" s="21">
        <v>9</v>
      </c>
      <c r="K17" s="21">
        <v>7</v>
      </c>
      <c r="L17" s="21">
        <v>6</v>
      </c>
      <c r="M17" s="21">
        <v>5</v>
      </c>
      <c r="N17" s="21">
        <v>3</v>
      </c>
      <c r="O17" s="21">
        <v>7</v>
      </c>
      <c r="P17" s="21">
        <v>4</v>
      </c>
      <c r="Q17" s="21">
        <v>2</v>
      </c>
      <c r="R17" s="21">
        <v>3</v>
      </c>
      <c r="S17" s="21">
        <v>3</v>
      </c>
      <c r="T17" s="21">
        <v>2</v>
      </c>
      <c r="U17" s="22">
        <v>1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238</v>
      </c>
      <c r="D18" s="23">
        <v>171</v>
      </c>
      <c r="E18" s="23">
        <v>11</v>
      </c>
      <c r="F18" s="23">
        <v>12</v>
      </c>
      <c r="G18" s="23">
        <v>6</v>
      </c>
      <c r="H18" s="23">
        <v>5</v>
      </c>
      <c r="I18" s="23">
        <v>6</v>
      </c>
      <c r="J18" s="23">
        <v>3</v>
      </c>
      <c r="K18" s="23">
        <v>3</v>
      </c>
      <c r="L18" s="23">
        <v>2</v>
      </c>
      <c r="M18" s="23">
        <v>3</v>
      </c>
      <c r="N18" s="23">
        <v>1</v>
      </c>
      <c r="O18" s="23">
        <v>6</v>
      </c>
      <c r="P18" s="23">
        <v>4</v>
      </c>
      <c r="Q18" s="23">
        <v>1</v>
      </c>
      <c r="R18" s="23">
        <v>2</v>
      </c>
      <c r="S18" s="23">
        <v>1</v>
      </c>
      <c r="T18" s="23">
        <v>1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238</v>
      </c>
      <c r="D19" s="25">
        <v>184</v>
      </c>
      <c r="E19" s="25">
        <v>6</v>
      </c>
      <c r="F19" s="25">
        <v>8</v>
      </c>
      <c r="G19" s="25">
        <v>6</v>
      </c>
      <c r="H19" s="25">
        <v>3</v>
      </c>
      <c r="I19" s="25">
        <v>6</v>
      </c>
      <c r="J19" s="25">
        <v>6</v>
      </c>
      <c r="K19" s="25">
        <v>4</v>
      </c>
      <c r="L19" s="25">
        <v>4</v>
      </c>
      <c r="M19" s="25">
        <v>2</v>
      </c>
      <c r="N19" s="25">
        <v>2</v>
      </c>
      <c r="O19" s="25">
        <v>1</v>
      </c>
      <c r="P19" s="25">
        <v>0</v>
      </c>
      <c r="Q19" s="25">
        <v>1</v>
      </c>
      <c r="R19" s="25">
        <v>1</v>
      </c>
      <c r="S19" s="25">
        <v>2</v>
      </c>
      <c r="T19" s="25">
        <v>1</v>
      </c>
      <c r="U19" s="26">
        <v>1</v>
      </c>
    </row>
    <row r="20" spans="1:21" s="11" customFormat="1" ht="14.1" customHeight="1">
      <c r="A20" s="12"/>
      <c r="B20" s="13" t="s">
        <v>24</v>
      </c>
      <c r="C20" s="21">
        <f t="shared" si="0"/>
        <v>262</v>
      </c>
      <c r="D20" s="21">
        <v>190</v>
      </c>
      <c r="E20" s="21">
        <v>11</v>
      </c>
      <c r="F20" s="21">
        <v>12</v>
      </c>
      <c r="G20" s="21">
        <v>10</v>
      </c>
      <c r="H20" s="21">
        <v>8</v>
      </c>
      <c r="I20" s="21">
        <v>6</v>
      </c>
      <c r="J20" s="21">
        <v>5</v>
      </c>
      <c r="K20" s="21">
        <v>2</v>
      </c>
      <c r="L20" s="21">
        <v>3</v>
      </c>
      <c r="M20" s="21">
        <v>4</v>
      </c>
      <c r="N20" s="21">
        <v>1</v>
      </c>
      <c r="O20" s="21">
        <v>1</v>
      </c>
      <c r="P20" s="21">
        <v>2</v>
      </c>
      <c r="Q20" s="21">
        <v>0</v>
      </c>
      <c r="R20" s="21">
        <v>2</v>
      </c>
      <c r="S20" s="21">
        <v>4</v>
      </c>
      <c r="T20" s="21">
        <v>1</v>
      </c>
      <c r="U20" s="22">
        <v>0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132</v>
      </c>
      <c r="D21" s="23">
        <v>99</v>
      </c>
      <c r="E21" s="23">
        <v>5</v>
      </c>
      <c r="F21" s="23">
        <v>5</v>
      </c>
      <c r="G21" s="23">
        <v>7</v>
      </c>
      <c r="H21" s="23">
        <v>2</v>
      </c>
      <c r="I21" s="23">
        <v>3</v>
      </c>
      <c r="J21" s="23">
        <v>1</v>
      </c>
      <c r="K21" s="23">
        <v>1</v>
      </c>
      <c r="L21" s="23">
        <v>2</v>
      </c>
      <c r="M21" s="23">
        <v>3</v>
      </c>
      <c r="N21" s="23">
        <v>1</v>
      </c>
      <c r="O21" s="23">
        <v>1</v>
      </c>
      <c r="P21" s="23">
        <v>0</v>
      </c>
      <c r="Q21" s="23">
        <v>0</v>
      </c>
      <c r="R21" s="23">
        <v>1</v>
      </c>
      <c r="S21" s="23">
        <v>1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130</v>
      </c>
      <c r="D22" s="25">
        <v>91</v>
      </c>
      <c r="E22" s="25">
        <v>6</v>
      </c>
      <c r="F22" s="25">
        <v>7</v>
      </c>
      <c r="G22" s="25">
        <v>3</v>
      </c>
      <c r="H22" s="25">
        <v>6</v>
      </c>
      <c r="I22" s="25">
        <v>3</v>
      </c>
      <c r="J22" s="25">
        <v>4</v>
      </c>
      <c r="K22" s="25">
        <v>1</v>
      </c>
      <c r="L22" s="25">
        <v>1</v>
      </c>
      <c r="M22" s="25">
        <v>1</v>
      </c>
      <c r="N22" s="25">
        <v>0</v>
      </c>
      <c r="O22" s="25">
        <v>0</v>
      </c>
      <c r="P22" s="25">
        <v>2</v>
      </c>
      <c r="Q22" s="25">
        <v>0</v>
      </c>
      <c r="R22" s="25">
        <v>1</v>
      </c>
      <c r="S22" s="25">
        <v>3</v>
      </c>
      <c r="T22" s="25">
        <v>1</v>
      </c>
      <c r="U22" s="26">
        <v>0</v>
      </c>
    </row>
    <row r="23" spans="1:21" s="11" customFormat="1" ht="14.1" customHeight="1">
      <c r="A23" s="12"/>
      <c r="B23" s="13" t="s">
        <v>24</v>
      </c>
      <c r="C23" s="21">
        <f t="shared" si="0"/>
        <v>439</v>
      </c>
      <c r="D23" s="21">
        <v>341</v>
      </c>
      <c r="E23" s="21">
        <v>19</v>
      </c>
      <c r="F23" s="21">
        <v>10</v>
      </c>
      <c r="G23" s="21">
        <v>8</v>
      </c>
      <c r="H23" s="21">
        <v>8</v>
      </c>
      <c r="I23" s="21">
        <v>9</v>
      </c>
      <c r="J23" s="21">
        <v>12</v>
      </c>
      <c r="K23" s="21">
        <v>3</v>
      </c>
      <c r="L23" s="21">
        <v>2</v>
      </c>
      <c r="M23" s="21">
        <v>5</v>
      </c>
      <c r="N23" s="21">
        <v>2</v>
      </c>
      <c r="O23" s="21">
        <v>2</v>
      </c>
      <c r="P23" s="21">
        <v>3</v>
      </c>
      <c r="Q23" s="21">
        <v>7</v>
      </c>
      <c r="R23" s="21">
        <v>2</v>
      </c>
      <c r="S23" s="21">
        <v>5</v>
      </c>
      <c r="T23" s="21">
        <v>0</v>
      </c>
      <c r="U23" s="22">
        <v>1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239</v>
      </c>
      <c r="D24" s="23">
        <v>186</v>
      </c>
      <c r="E24" s="23">
        <v>11</v>
      </c>
      <c r="F24" s="23">
        <v>6</v>
      </c>
      <c r="G24" s="23">
        <v>4</v>
      </c>
      <c r="H24" s="23">
        <v>3</v>
      </c>
      <c r="I24" s="23">
        <v>5</v>
      </c>
      <c r="J24" s="23">
        <v>6</v>
      </c>
      <c r="K24" s="23">
        <v>3</v>
      </c>
      <c r="L24" s="23">
        <v>1</v>
      </c>
      <c r="M24" s="23">
        <v>4</v>
      </c>
      <c r="N24" s="23">
        <v>1</v>
      </c>
      <c r="O24" s="23">
        <v>2</v>
      </c>
      <c r="P24" s="23">
        <v>1</v>
      </c>
      <c r="Q24" s="23">
        <v>3</v>
      </c>
      <c r="R24" s="23">
        <v>0</v>
      </c>
      <c r="S24" s="23">
        <v>3</v>
      </c>
      <c r="T24" s="23">
        <v>0</v>
      </c>
      <c r="U24" s="24">
        <v>0</v>
      </c>
    </row>
    <row r="25" spans="1:21" s="11" customFormat="1" ht="14.1" customHeight="1">
      <c r="A25" s="14"/>
      <c r="B25" s="15" t="s">
        <v>27</v>
      </c>
      <c r="C25" s="25">
        <f t="shared" si="0"/>
        <v>200</v>
      </c>
      <c r="D25" s="25">
        <v>155</v>
      </c>
      <c r="E25" s="25">
        <v>8</v>
      </c>
      <c r="F25" s="25">
        <v>4</v>
      </c>
      <c r="G25" s="25">
        <v>4</v>
      </c>
      <c r="H25" s="25">
        <v>5</v>
      </c>
      <c r="I25" s="25">
        <v>4</v>
      </c>
      <c r="J25" s="25">
        <v>6</v>
      </c>
      <c r="K25" s="25">
        <v>0</v>
      </c>
      <c r="L25" s="25">
        <v>1</v>
      </c>
      <c r="M25" s="25">
        <v>1</v>
      </c>
      <c r="N25" s="25">
        <v>1</v>
      </c>
      <c r="O25" s="25">
        <v>0</v>
      </c>
      <c r="P25" s="25">
        <v>2</v>
      </c>
      <c r="Q25" s="25">
        <v>4</v>
      </c>
      <c r="R25" s="25">
        <v>2</v>
      </c>
      <c r="S25" s="25">
        <v>2</v>
      </c>
      <c r="T25" s="25">
        <v>0</v>
      </c>
      <c r="U25" s="26">
        <v>1</v>
      </c>
    </row>
    <row r="26" spans="1:21" s="11" customFormat="1" ht="14.1" customHeight="1">
      <c r="A26" s="12"/>
      <c r="B26" s="13" t="s">
        <v>24</v>
      </c>
      <c r="C26" s="21">
        <f t="shared" si="0"/>
        <v>65</v>
      </c>
      <c r="D26" s="21">
        <v>47</v>
      </c>
      <c r="E26" s="21">
        <v>2</v>
      </c>
      <c r="F26" s="21">
        <v>0</v>
      </c>
      <c r="G26" s="21">
        <v>3</v>
      </c>
      <c r="H26" s="21">
        <v>2</v>
      </c>
      <c r="I26" s="21">
        <v>2</v>
      </c>
      <c r="J26" s="21">
        <v>0</v>
      </c>
      <c r="K26" s="21">
        <v>2</v>
      </c>
      <c r="L26" s="21">
        <v>1</v>
      </c>
      <c r="M26" s="21">
        <v>0</v>
      </c>
      <c r="N26" s="21">
        <v>0</v>
      </c>
      <c r="O26" s="21">
        <v>3</v>
      </c>
      <c r="P26" s="21">
        <v>1</v>
      </c>
      <c r="Q26" s="21">
        <v>0</v>
      </c>
      <c r="R26" s="21">
        <v>1</v>
      </c>
      <c r="S26" s="21">
        <v>1</v>
      </c>
      <c r="T26" s="21">
        <v>0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29</v>
      </c>
      <c r="D27" s="23">
        <v>20</v>
      </c>
      <c r="E27" s="23">
        <v>2</v>
      </c>
      <c r="F27" s="23">
        <v>0</v>
      </c>
      <c r="G27" s="23">
        <v>2</v>
      </c>
      <c r="H27" s="23">
        <v>1</v>
      </c>
      <c r="I27" s="23">
        <v>0</v>
      </c>
      <c r="J27" s="23">
        <v>0</v>
      </c>
      <c r="K27" s="23">
        <v>1</v>
      </c>
      <c r="L27" s="23">
        <v>0</v>
      </c>
      <c r="M27" s="23">
        <v>0</v>
      </c>
      <c r="N27" s="23">
        <v>0</v>
      </c>
      <c r="O27" s="23">
        <v>1</v>
      </c>
      <c r="P27" s="23">
        <v>1</v>
      </c>
      <c r="Q27" s="23">
        <v>0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36</v>
      </c>
      <c r="D28" s="25">
        <v>27</v>
      </c>
      <c r="E28" s="25">
        <v>0</v>
      </c>
      <c r="F28" s="25">
        <v>0</v>
      </c>
      <c r="G28" s="25">
        <v>1</v>
      </c>
      <c r="H28" s="25">
        <v>1</v>
      </c>
      <c r="I28" s="25">
        <v>2</v>
      </c>
      <c r="J28" s="25">
        <v>0</v>
      </c>
      <c r="K28" s="25">
        <v>1</v>
      </c>
      <c r="L28" s="25">
        <v>1</v>
      </c>
      <c r="M28" s="25">
        <v>0</v>
      </c>
      <c r="N28" s="25">
        <v>0</v>
      </c>
      <c r="O28" s="25">
        <v>2</v>
      </c>
      <c r="P28" s="25">
        <v>0</v>
      </c>
      <c r="Q28" s="25">
        <v>0</v>
      </c>
      <c r="R28" s="25">
        <v>1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76</v>
      </c>
      <c r="D29" s="21">
        <v>50</v>
      </c>
      <c r="E29" s="21">
        <v>7</v>
      </c>
      <c r="F29" s="21">
        <v>5</v>
      </c>
      <c r="G29" s="21">
        <v>8</v>
      </c>
      <c r="H29" s="21">
        <v>1</v>
      </c>
      <c r="I29" s="21">
        <v>3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0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30</v>
      </c>
      <c r="D30" s="23">
        <v>18</v>
      </c>
      <c r="E30" s="23">
        <v>2</v>
      </c>
      <c r="F30" s="23">
        <v>3</v>
      </c>
      <c r="G30" s="23">
        <v>3</v>
      </c>
      <c r="H30" s="23">
        <v>1</v>
      </c>
      <c r="I30" s="23">
        <v>3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46</v>
      </c>
      <c r="D31" s="25">
        <v>32</v>
      </c>
      <c r="E31" s="25">
        <v>5</v>
      </c>
      <c r="F31" s="25">
        <v>2</v>
      </c>
      <c r="G31" s="25">
        <v>5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1</v>
      </c>
      <c r="O31" s="25">
        <v>0</v>
      </c>
      <c r="P31" s="25">
        <v>1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78</v>
      </c>
      <c r="D32" s="21">
        <v>53</v>
      </c>
      <c r="E32" s="21">
        <v>7</v>
      </c>
      <c r="F32" s="21">
        <v>4</v>
      </c>
      <c r="G32" s="21">
        <v>1</v>
      </c>
      <c r="H32" s="21">
        <v>0</v>
      </c>
      <c r="I32" s="21">
        <v>3</v>
      </c>
      <c r="J32" s="21">
        <v>1</v>
      </c>
      <c r="K32" s="21">
        <v>0</v>
      </c>
      <c r="L32" s="21">
        <v>1</v>
      </c>
      <c r="M32" s="21">
        <v>1</v>
      </c>
      <c r="N32" s="21">
        <v>2</v>
      </c>
      <c r="O32" s="21">
        <v>2</v>
      </c>
      <c r="P32" s="21">
        <v>0</v>
      </c>
      <c r="Q32" s="21">
        <v>1</v>
      </c>
      <c r="R32" s="21">
        <v>0</v>
      </c>
      <c r="S32" s="21">
        <v>0</v>
      </c>
      <c r="T32" s="21">
        <v>2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33</v>
      </c>
      <c r="D33" s="23">
        <v>23</v>
      </c>
      <c r="E33" s="23">
        <v>4</v>
      </c>
      <c r="F33" s="23">
        <v>2</v>
      </c>
      <c r="G33" s="23">
        <v>1</v>
      </c>
      <c r="H33" s="23">
        <v>0</v>
      </c>
      <c r="I33" s="23">
        <v>1</v>
      </c>
      <c r="J33" s="23">
        <v>1</v>
      </c>
      <c r="K33" s="23">
        <v>0</v>
      </c>
      <c r="L33" s="23">
        <v>0</v>
      </c>
      <c r="M33" s="23">
        <v>0</v>
      </c>
      <c r="N33" s="23">
        <v>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45</v>
      </c>
      <c r="D34" s="25">
        <v>30</v>
      </c>
      <c r="E34" s="25">
        <v>3</v>
      </c>
      <c r="F34" s="25">
        <v>2</v>
      </c>
      <c r="G34" s="25">
        <v>0</v>
      </c>
      <c r="H34" s="25">
        <v>0</v>
      </c>
      <c r="I34" s="25">
        <v>2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  <c r="O34" s="25">
        <v>2</v>
      </c>
      <c r="P34" s="25">
        <v>0</v>
      </c>
      <c r="Q34" s="25">
        <v>1</v>
      </c>
      <c r="R34" s="25">
        <v>0</v>
      </c>
      <c r="S34" s="25">
        <v>0</v>
      </c>
      <c r="T34" s="25">
        <v>2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210</v>
      </c>
      <c r="D35" s="21">
        <v>162</v>
      </c>
      <c r="E35" s="21">
        <v>13</v>
      </c>
      <c r="F35" s="21">
        <v>10</v>
      </c>
      <c r="G35" s="21">
        <v>5</v>
      </c>
      <c r="H35" s="21">
        <v>2</v>
      </c>
      <c r="I35" s="21">
        <v>1</v>
      </c>
      <c r="J35" s="21">
        <v>1</v>
      </c>
      <c r="K35" s="21">
        <v>3</v>
      </c>
      <c r="L35" s="21">
        <v>0</v>
      </c>
      <c r="M35" s="21">
        <v>2</v>
      </c>
      <c r="N35" s="21">
        <v>2</v>
      </c>
      <c r="O35" s="21">
        <v>3</v>
      </c>
      <c r="P35" s="21">
        <v>2</v>
      </c>
      <c r="Q35" s="21">
        <v>2</v>
      </c>
      <c r="R35" s="21">
        <v>0</v>
      </c>
      <c r="S35" s="21">
        <v>2</v>
      </c>
      <c r="T35" s="21">
        <v>0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118</v>
      </c>
      <c r="D36" s="23">
        <v>94</v>
      </c>
      <c r="E36" s="23">
        <v>6</v>
      </c>
      <c r="F36" s="23">
        <v>2</v>
      </c>
      <c r="G36" s="23">
        <v>2</v>
      </c>
      <c r="H36" s="23">
        <v>0</v>
      </c>
      <c r="I36" s="23">
        <v>1</v>
      </c>
      <c r="J36" s="23">
        <v>1</v>
      </c>
      <c r="K36" s="23">
        <v>1</v>
      </c>
      <c r="L36" s="23">
        <v>0</v>
      </c>
      <c r="M36" s="23">
        <v>1</v>
      </c>
      <c r="N36" s="23">
        <v>2</v>
      </c>
      <c r="O36" s="23">
        <v>3</v>
      </c>
      <c r="P36" s="23">
        <v>2</v>
      </c>
      <c r="Q36" s="23">
        <v>1</v>
      </c>
      <c r="R36" s="23">
        <v>0</v>
      </c>
      <c r="S36" s="23">
        <v>2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92</v>
      </c>
      <c r="D37" s="25">
        <v>68</v>
      </c>
      <c r="E37" s="25">
        <v>7</v>
      </c>
      <c r="F37" s="25">
        <v>8</v>
      </c>
      <c r="G37" s="25">
        <v>3</v>
      </c>
      <c r="H37" s="25">
        <v>2</v>
      </c>
      <c r="I37" s="25">
        <v>0</v>
      </c>
      <c r="J37" s="25">
        <v>0</v>
      </c>
      <c r="K37" s="25">
        <v>2</v>
      </c>
      <c r="L37" s="25">
        <v>0</v>
      </c>
      <c r="M37" s="25">
        <v>1</v>
      </c>
      <c r="N37" s="25">
        <v>0</v>
      </c>
      <c r="O37" s="25">
        <v>0</v>
      </c>
      <c r="P37" s="25">
        <v>0</v>
      </c>
      <c r="Q37" s="25">
        <v>1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94</v>
      </c>
      <c r="D38" s="21">
        <v>76</v>
      </c>
      <c r="E38" s="21">
        <v>4</v>
      </c>
      <c r="F38" s="21">
        <v>5</v>
      </c>
      <c r="G38" s="21">
        <v>4</v>
      </c>
      <c r="H38" s="21">
        <v>0</v>
      </c>
      <c r="I38" s="21">
        <v>0</v>
      </c>
      <c r="J38" s="21">
        <v>1</v>
      </c>
      <c r="K38" s="21">
        <v>1</v>
      </c>
      <c r="L38" s="21">
        <v>1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51</v>
      </c>
      <c r="D39" s="23">
        <v>43</v>
      </c>
      <c r="E39" s="23">
        <v>3</v>
      </c>
      <c r="F39" s="23">
        <v>3</v>
      </c>
      <c r="G39" s="23">
        <v>1</v>
      </c>
      <c r="H39" s="23">
        <v>0</v>
      </c>
      <c r="I39" s="23">
        <v>0</v>
      </c>
      <c r="J39" s="23">
        <v>1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43</v>
      </c>
      <c r="D40" s="25">
        <v>33</v>
      </c>
      <c r="E40" s="25">
        <v>1</v>
      </c>
      <c r="F40" s="25">
        <v>2</v>
      </c>
      <c r="G40" s="25">
        <v>3</v>
      </c>
      <c r="H40" s="25">
        <v>0</v>
      </c>
      <c r="I40" s="25">
        <v>0</v>
      </c>
      <c r="J40" s="25">
        <v>0</v>
      </c>
      <c r="K40" s="25">
        <v>1</v>
      </c>
      <c r="L40" s="25">
        <v>1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87</v>
      </c>
      <c r="D41" s="21">
        <v>64</v>
      </c>
      <c r="E41" s="21">
        <v>9</v>
      </c>
      <c r="F41" s="21">
        <v>0</v>
      </c>
      <c r="G41" s="21">
        <v>5</v>
      </c>
      <c r="H41" s="21">
        <v>1</v>
      </c>
      <c r="I41" s="21">
        <v>3</v>
      </c>
      <c r="J41" s="21">
        <v>1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1</v>
      </c>
      <c r="U41" s="22">
        <v>1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45</v>
      </c>
      <c r="D42" s="23">
        <v>35</v>
      </c>
      <c r="E42" s="23">
        <v>3</v>
      </c>
      <c r="F42" s="23">
        <v>0</v>
      </c>
      <c r="G42" s="23">
        <v>1</v>
      </c>
      <c r="H42" s="23">
        <v>0</v>
      </c>
      <c r="I42" s="23">
        <v>2</v>
      </c>
      <c r="J42" s="23">
        <v>1</v>
      </c>
      <c r="K42" s="23">
        <v>0</v>
      </c>
      <c r="L42" s="23">
        <v>0</v>
      </c>
      <c r="M42" s="23">
        <v>1</v>
      </c>
      <c r="N42" s="23">
        <v>0</v>
      </c>
      <c r="O42" s="23">
        <v>0</v>
      </c>
      <c r="P42" s="23">
        <v>0</v>
      </c>
      <c r="Q42" s="23">
        <v>1</v>
      </c>
      <c r="R42" s="23">
        <v>0</v>
      </c>
      <c r="S42" s="23">
        <v>0</v>
      </c>
      <c r="T42" s="23">
        <v>1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42</v>
      </c>
      <c r="D43" s="25">
        <v>29</v>
      </c>
      <c r="E43" s="25">
        <v>6</v>
      </c>
      <c r="F43" s="25">
        <v>0</v>
      </c>
      <c r="G43" s="25">
        <v>4</v>
      </c>
      <c r="H43" s="25">
        <v>1</v>
      </c>
      <c r="I43" s="25">
        <v>1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1</v>
      </c>
    </row>
    <row r="44" spans="1:21" s="11" customFormat="1" ht="14.1" customHeight="1">
      <c r="A44" s="12"/>
      <c r="B44" s="13" t="s">
        <v>24</v>
      </c>
      <c r="C44" s="21">
        <f t="shared" si="4"/>
        <v>59</v>
      </c>
      <c r="D44" s="21">
        <v>42</v>
      </c>
      <c r="E44" s="21">
        <v>3</v>
      </c>
      <c r="F44" s="21">
        <v>3</v>
      </c>
      <c r="G44" s="21">
        <v>3</v>
      </c>
      <c r="H44" s="21">
        <v>2</v>
      </c>
      <c r="I44" s="21">
        <v>1</v>
      </c>
      <c r="J44" s="21">
        <v>0</v>
      </c>
      <c r="K44" s="21">
        <v>2</v>
      </c>
      <c r="L44" s="21">
        <v>0</v>
      </c>
      <c r="M44" s="21">
        <v>0</v>
      </c>
      <c r="N44" s="21">
        <v>0</v>
      </c>
      <c r="O44" s="21">
        <v>1</v>
      </c>
      <c r="P44" s="21">
        <v>1</v>
      </c>
      <c r="Q44" s="21">
        <v>0</v>
      </c>
      <c r="R44" s="21">
        <v>0</v>
      </c>
      <c r="S44" s="21">
        <v>1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33</v>
      </c>
      <c r="D45" s="23">
        <v>23</v>
      </c>
      <c r="E45" s="23">
        <v>1</v>
      </c>
      <c r="F45" s="23">
        <v>1</v>
      </c>
      <c r="G45" s="23">
        <v>2</v>
      </c>
      <c r="H45" s="23">
        <v>1</v>
      </c>
      <c r="I45" s="23">
        <v>1</v>
      </c>
      <c r="J45" s="23">
        <v>0</v>
      </c>
      <c r="K45" s="23">
        <v>2</v>
      </c>
      <c r="L45" s="23">
        <v>0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26</v>
      </c>
      <c r="D46" s="25">
        <v>19</v>
      </c>
      <c r="E46" s="25">
        <v>2</v>
      </c>
      <c r="F46" s="25">
        <v>2</v>
      </c>
      <c r="G46" s="25">
        <v>1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1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142</v>
      </c>
      <c r="D47" s="21">
        <v>110</v>
      </c>
      <c r="E47" s="21">
        <v>8</v>
      </c>
      <c r="F47" s="21">
        <v>10</v>
      </c>
      <c r="G47" s="21">
        <v>4</v>
      </c>
      <c r="H47" s="21">
        <v>1</v>
      </c>
      <c r="I47" s="21">
        <v>2</v>
      </c>
      <c r="J47" s="21">
        <v>1</v>
      </c>
      <c r="K47" s="21">
        <v>1</v>
      </c>
      <c r="L47" s="21">
        <v>1</v>
      </c>
      <c r="M47" s="21">
        <v>1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1</v>
      </c>
      <c r="T47" s="21">
        <v>1</v>
      </c>
      <c r="U47" s="22">
        <v>0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75</v>
      </c>
      <c r="D48" s="23">
        <v>60</v>
      </c>
      <c r="E48" s="23">
        <v>2</v>
      </c>
      <c r="F48" s="23">
        <v>5</v>
      </c>
      <c r="G48" s="23">
        <v>3</v>
      </c>
      <c r="H48" s="23">
        <v>1</v>
      </c>
      <c r="I48" s="23">
        <v>1</v>
      </c>
      <c r="J48" s="23">
        <v>0</v>
      </c>
      <c r="K48" s="23">
        <v>1</v>
      </c>
      <c r="L48" s="23">
        <v>0</v>
      </c>
      <c r="M48" s="23">
        <v>1</v>
      </c>
      <c r="N48" s="23">
        <v>1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67</v>
      </c>
      <c r="D49" s="25">
        <v>50</v>
      </c>
      <c r="E49" s="25">
        <v>6</v>
      </c>
      <c r="F49" s="25">
        <v>5</v>
      </c>
      <c r="G49" s="25">
        <v>1</v>
      </c>
      <c r="H49" s="25">
        <v>0</v>
      </c>
      <c r="I49" s="25">
        <v>1</v>
      </c>
      <c r="J49" s="25">
        <v>1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1</v>
      </c>
      <c r="U49" s="26">
        <v>0</v>
      </c>
    </row>
    <row r="50" spans="1:21" s="11" customFormat="1" ht="14.1" customHeight="1">
      <c r="A50" s="12"/>
      <c r="B50" s="13" t="s">
        <v>24</v>
      </c>
      <c r="C50" s="21">
        <f t="shared" si="4"/>
        <v>54</v>
      </c>
      <c r="D50" s="21">
        <v>33</v>
      </c>
      <c r="E50" s="21">
        <v>4</v>
      </c>
      <c r="F50" s="21">
        <v>1</v>
      </c>
      <c r="G50" s="21">
        <v>1</v>
      </c>
      <c r="H50" s="21">
        <v>3</v>
      </c>
      <c r="I50" s="21">
        <v>4</v>
      </c>
      <c r="J50" s="21">
        <v>0</v>
      </c>
      <c r="K50" s="21">
        <v>2</v>
      </c>
      <c r="L50" s="21">
        <v>1</v>
      </c>
      <c r="M50" s="21">
        <v>2</v>
      </c>
      <c r="N50" s="21">
        <v>0</v>
      </c>
      <c r="O50" s="21">
        <v>2</v>
      </c>
      <c r="P50" s="21">
        <v>0</v>
      </c>
      <c r="Q50" s="21">
        <v>0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30</v>
      </c>
      <c r="D51" s="23">
        <v>14</v>
      </c>
      <c r="E51" s="23">
        <v>3</v>
      </c>
      <c r="F51" s="23">
        <v>0</v>
      </c>
      <c r="G51" s="23">
        <v>1</v>
      </c>
      <c r="H51" s="23">
        <v>2</v>
      </c>
      <c r="I51" s="23">
        <v>4</v>
      </c>
      <c r="J51" s="23">
        <v>0</v>
      </c>
      <c r="K51" s="23">
        <v>1</v>
      </c>
      <c r="L51" s="23">
        <v>1</v>
      </c>
      <c r="M51" s="23">
        <v>2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24</v>
      </c>
      <c r="D52" s="25">
        <v>19</v>
      </c>
      <c r="E52" s="25">
        <v>1</v>
      </c>
      <c r="F52" s="25">
        <v>1</v>
      </c>
      <c r="G52" s="25">
        <v>0</v>
      </c>
      <c r="H52" s="25">
        <v>1</v>
      </c>
      <c r="I52" s="25">
        <v>0</v>
      </c>
      <c r="J52" s="25">
        <v>0</v>
      </c>
      <c r="K52" s="25">
        <v>1</v>
      </c>
      <c r="L52" s="25">
        <v>0</v>
      </c>
      <c r="M52" s="25">
        <v>0</v>
      </c>
      <c r="N52" s="25">
        <v>0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99</v>
      </c>
      <c r="D53" s="21">
        <v>56</v>
      </c>
      <c r="E53" s="21">
        <v>6</v>
      </c>
      <c r="F53" s="21">
        <v>5</v>
      </c>
      <c r="G53" s="21">
        <v>4</v>
      </c>
      <c r="H53" s="21">
        <v>1</v>
      </c>
      <c r="I53" s="21">
        <v>5</v>
      </c>
      <c r="J53" s="21">
        <v>4</v>
      </c>
      <c r="K53" s="21">
        <v>2</v>
      </c>
      <c r="L53" s="21">
        <v>2</v>
      </c>
      <c r="M53" s="21">
        <v>3</v>
      </c>
      <c r="N53" s="21">
        <v>2</v>
      </c>
      <c r="O53" s="21">
        <v>3</v>
      </c>
      <c r="P53" s="21">
        <v>1</v>
      </c>
      <c r="Q53" s="21">
        <v>4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49</v>
      </c>
      <c r="D54" s="23">
        <v>24</v>
      </c>
      <c r="E54" s="23">
        <v>4</v>
      </c>
      <c r="F54" s="23">
        <v>5</v>
      </c>
      <c r="G54" s="23">
        <v>1</v>
      </c>
      <c r="H54" s="23">
        <v>1</v>
      </c>
      <c r="I54" s="23">
        <v>3</v>
      </c>
      <c r="J54" s="23">
        <v>2</v>
      </c>
      <c r="K54" s="23">
        <v>1</v>
      </c>
      <c r="L54" s="23">
        <v>1</v>
      </c>
      <c r="M54" s="23">
        <v>1</v>
      </c>
      <c r="N54" s="23">
        <v>0</v>
      </c>
      <c r="O54" s="23">
        <v>1</v>
      </c>
      <c r="P54" s="23">
        <v>1</v>
      </c>
      <c r="Q54" s="23">
        <v>3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4.1" customHeight="1">
      <c r="A55" s="14"/>
      <c r="B55" s="15" t="s">
        <v>27</v>
      </c>
      <c r="C55" s="25">
        <f t="shared" si="4"/>
        <v>50</v>
      </c>
      <c r="D55" s="25">
        <v>32</v>
      </c>
      <c r="E55" s="25">
        <v>2</v>
      </c>
      <c r="F55" s="25">
        <v>0</v>
      </c>
      <c r="G55" s="25">
        <v>3</v>
      </c>
      <c r="H55" s="25">
        <v>0</v>
      </c>
      <c r="I55" s="25">
        <v>2</v>
      </c>
      <c r="J55" s="25">
        <v>2</v>
      </c>
      <c r="K55" s="25">
        <v>1</v>
      </c>
      <c r="L55" s="25">
        <v>1</v>
      </c>
      <c r="M55" s="25">
        <v>2</v>
      </c>
      <c r="N55" s="25">
        <v>2</v>
      </c>
      <c r="O55" s="25">
        <v>2</v>
      </c>
      <c r="P55" s="25">
        <v>0</v>
      </c>
      <c r="Q55" s="25">
        <v>1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16</v>
      </c>
      <c r="D56" s="21">
        <v>13</v>
      </c>
      <c r="E56" s="21">
        <v>0</v>
      </c>
      <c r="F56" s="21">
        <v>1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1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8</v>
      </c>
      <c r="D57" s="23">
        <v>7</v>
      </c>
      <c r="E57" s="23">
        <v>0</v>
      </c>
      <c r="F57" s="23">
        <v>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8</v>
      </c>
      <c r="D58" s="25">
        <v>6</v>
      </c>
      <c r="E58" s="25">
        <v>0</v>
      </c>
      <c r="F58" s="25">
        <v>0</v>
      </c>
      <c r="G58" s="25">
        <v>1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1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87</v>
      </c>
      <c r="D59" s="21">
        <v>63</v>
      </c>
      <c r="E59" s="21">
        <v>2</v>
      </c>
      <c r="F59" s="21">
        <v>3</v>
      </c>
      <c r="G59" s="21">
        <v>2</v>
      </c>
      <c r="H59" s="21">
        <v>4</v>
      </c>
      <c r="I59" s="21">
        <v>4</v>
      </c>
      <c r="J59" s="21">
        <v>0</v>
      </c>
      <c r="K59" s="21">
        <v>2</v>
      </c>
      <c r="L59" s="21">
        <v>2</v>
      </c>
      <c r="M59" s="21">
        <v>0</v>
      </c>
      <c r="N59" s="21">
        <v>2</v>
      </c>
      <c r="O59" s="21">
        <v>2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45</v>
      </c>
      <c r="D60" s="23">
        <v>34</v>
      </c>
      <c r="E60" s="23">
        <v>1</v>
      </c>
      <c r="F60" s="23">
        <v>0</v>
      </c>
      <c r="G60" s="23">
        <v>1</v>
      </c>
      <c r="H60" s="23">
        <v>3</v>
      </c>
      <c r="I60" s="23">
        <v>1</v>
      </c>
      <c r="J60" s="23">
        <v>0</v>
      </c>
      <c r="K60" s="23">
        <v>2</v>
      </c>
      <c r="L60" s="23">
        <v>0</v>
      </c>
      <c r="M60" s="23">
        <v>0</v>
      </c>
      <c r="N60" s="23">
        <v>1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>
      <c r="A61" s="14"/>
      <c r="B61" s="15" t="s">
        <v>27</v>
      </c>
      <c r="C61" s="25">
        <f t="shared" si="4"/>
        <v>42</v>
      </c>
      <c r="D61" s="25">
        <v>29</v>
      </c>
      <c r="E61" s="25">
        <v>1</v>
      </c>
      <c r="F61" s="25">
        <v>3</v>
      </c>
      <c r="G61" s="25">
        <v>1</v>
      </c>
      <c r="H61" s="25">
        <v>1</v>
      </c>
      <c r="I61" s="25">
        <v>3</v>
      </c>
      <c r="J61" s="25">
        <v>0</v>
      </c>
      <c r="K61" s="25">
        <v>0</v>
      </c>
      <c r="L61" s="25">
        <v>2</v>
      </c>
      <c r="M61" s="25">
        <v>0</v>
      </c>
      <c r="N61" s="25">
        <v>1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66</v>
      </c>
      <c r="D62" s="21">
        <v>55</v>
      </c>
      <c r="E62" s="21">
        <v>7</v>
      </c>
      <c r="F62" s="21">
        <v>1</v>
      </c>
      <c r="G62" s="21">
        <v>1</v>
      </c>
      <c r="H62" s="21">
        <v>1</v>
      </c>
      <c r="I62" s="21">
        <v>1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34</v>
      </c>
      <c r="D63" s="23">
        <v>27</v>
      </c>
      <c r="E63" s="23">
        <v>4</v>
      </c>
      <c r="F63" s="23">
        <v>1</v>
      </c>
      <c r="G63" s="23">
        <v>1</v>
      </c>
      <c r="H63" s="23">
        <v>1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32</v>
      </c>
      <c r="D64" s="25">
        <v>28</v>
      </c>
      <c r="E64" s="25">
        <v>3</v>
      </c>
      <c r="F64" s="25">
        <v>0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48</v>
      </c>
      <c r="D65" s="21">
        <v>39</v>
      </c>
      <c r="E65" s="21">
        <v>0</v>
      </c>
      <c r="F65" s="21">
        <v>4</v>
      </c>
      <c r="G65" s="21">
        <v>1</v>
      </c>
      <c r="H65" s="21">
        <v>0</v>
      </c>
      <c r="I65" s="21">
        <v>0</v>
      </c>
      <c r="J65" s="21">
        <v>2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1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24</v>
      </c>
      <c r="D66" s="23">
        <v>19</v>
      </c>
      <c r="E66" s="23">
        <v>0</v>
      </c>
      <c r="F66" s="23">
        <v>2</v>
      </c>
      <c r="G66" s="23">
        <v>0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1</v>
      </c>
      <c r="Q66" s="23">
        <v>0</v>
      </c>
      <c r="R66" s="23">
        <v>1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24</v>
      </c>
      <c r="D67" s="25">
        <v>20</v>
      </c>
      <c r="E67" s="25">
        <v>0</v>
      </c>
      <c r="F67" s="25">
        <v>2</v>
      </c>
      <c r="G67" s="25">
        <v>1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16</v>
      </c>
      <c r="D68" s="21">
        <v>10</v>
      </c>
      <c r="E68" s="21">
        <v>0</v>
      </c>
      <c r="F68" s="21">
        <v>0</v>
      </c>
      <c r="G68" s="21">
        <v>0</v>
      </c>
      <c r="H68" s="21">
        <v>1</v>
      </c>
      <c r="I68" s="21">
        <v>1</v>
      </c>
      <c r="J68" s="21">
        <v>0</v>
      </c>
      <c r="K68" s="21">
        <v>0</v>
      </c>
      <c r="L68" s="21">
        <v>1</v>
      </c>
      <c r="M68" s="21">
        <v>0</v>
      </c>
      <c r="N68" s="21">
        <v>1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  <c r="U68" s="22">
        <v>1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6</v>
      </c>
      <c r="D69" s="23">
        <v>3</v>
      </c>
      <c r="E69" s="23">
        <v>0</v>
      </c>
      <c r="F69" s="23">
        <v>0</v>
      </c>
      <c r="G69" s="23">
        <v>0</v>
      </c>
      <c r="H69" s="23">
        <v>1</v>
      </c>
      <c r="I69" s="23">
        <v>0</v>
      </c>
      <c r="J69" s="23">
        <v>0</v>
      </c>
      <c r="K69" s="23">
        <v>0</v>
      </c>
      <c r="L69" s="23">
        <v>1</v>
      </c>
      <c r="M69" s="23">
        <v>0</v>
      </c>
      <c r="N69" s="23">
        <v>0</v>
      </c>
      <c r="O69" s="23">
        <v>0</v>
      </c>
      <c r="P69" s="23">
        <v>0</v>
      </c>
      <c r="Q69" s="23">
        <v>1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10</v>
      </c>
      <c r="D70" s="25">
        <v>7</v>
      </c>
      <c r="E70" s="25">
        <v>0</v>
      </c>
      <c r="F70" s="25">
        <v>0</v>
      </c>
      <c r="G70" s="25">
        <v>0</v>
      </c>
      <c r="H70" s="25">
        <v>0</v>
      </c>
      <c r="I70" s="25">
        <v>1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4.1" customHeight="1">
      <c r="A71" s="12"/>
      <c r="B71" s="13" t="s">
        <v>24</v>
      </c>
      <c r="C71" s="21">
        <f t="shared" si="5"/>
        <v>3</v>
      </c>
      <c r="D71" s="21">
        <v>2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1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2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1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3830</v>
      </c>
      <c r="D5" s="21">
        <f t="shared" ref="D5:U5" si="1">D8+D11+D14+D17+D20+D23+D26+D29+D32+D35+D38+D41+D44+D47+D50+D53+D56+D59+D62+D65+D68+D71</f>
        <v>2899</v>
      </c>
      <c r="E5" s="21">
        <f t="shared" si="1"/>
        <v>152</v>
      </c>
      <c r="F5" s="21">
        <f t="shared" si="1"/>
        <v>126</v>
      </c>
      <c r="G5" s="21">
        <f t="shared" si="1"/>
        <v>106</v>
      </c>
      <c r="H5" s="21">
        <f t="shared" si="1"/>
        <v>75</v>
      </c>
      <c r="I5" s="21">
        <f t="shared" si="1"/>
        <v>81</v>
      </c>
      <c r="J5" s="21">
        <f t="shared" si="1"/>
        <v>84</v>
      </c>
      <c r="K5" s="21">
        <f t="shared" si="1"/>
        <v>40</v>
      </c>
      <c r="L5" s="21">
        <f t="shared" si="1"/>
        <v>36</v>
      </c>
      <c r="M5" s="21">
        <f t="shared" si="1"/>
        <v>38</v>
      </c>
      <c r="N5" s="21">
        <f t="shared" si="1"/>
        <v>16</v>
      </c>
      <c r="O5" s="21">
        <f t="shared" si="1"/>
        <v>42</v>
      </c>
      <c r="P5" s="21">
        <f t="shared" si="1"/>
        <v>28</v>
      </c>
      <c r="Q5" s="21">
        <f t="shared" si="1"/>
        <v>23</v>
      </c>
      <c r="R5" s="21">
        <f t="shared" si="1"/>
        <v>25</v>
      </c>
      <c r="S5" s="21">
        <f t="shared" si="1"/>
        <v>21</v>
      </c>
      <c r="T5" s="21">
        <f t="shared" si="1"/>
        <v>18</v>
      </c>
      <c r="U5" s="22">
        <f t="shared" si="1"/>
        <v>20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1983</v>
      </c>
      <c r="D6" s="23">
        <f t="shared" ref="D6:U6" si="2">D9+D12+D15+D18+D21+D24+D27+D30+D33+D36+D39+D42+D45+D48+D51+D54+D57+D60+D63+D66+D69+D72</f>
        <v>1489</v>
      </c>
      <c r="E6" s="23">
        <f t="shared" si="2"/>
        <v>82</v>
      </c>
      <c r="F6" s="23">
        <f t="shared" si="2"/>
        <v>73</v>
      </c>
      <c r="G6" s="23">
        <f t="shared" si="2"/>
        <v>59</v>
      </c>
      <c r="H6" s="23">
        <f t="shared" si="2"/>
        <v>41</v>
      </c>
      <c r="I6" s="23">
        <f t="shared" si="2"/>
        <v>36</v>
      </c>
      <c r="J6" s="23">
        <f t="shared" si="2"/>
        <v>53</v>
      </c>
      <c r="K6" s="23">
        <f t="shared" si="2"/>
        <v>20</v>
      </c>
      <c r="L6" s="23">
        <f t="shared" si="2"/>
        <v>18</v>
      </c>
      <c r="M6" s="23">
        <f t="shared" si="2"/>
        <v>18</v>
      </c>
      <c r="N6" s="23">
        <f t="shared" si="2"/>
        <v>10</v>
      </c>
      <c r="O6" s="23">
        <f t="shared" si="2"/>
        <v>25</v>
      </c>
      <c r="P6" s="23">
        <f t="shared" si="2"/>
        <v>15</v>
      </c>
      <c r="Q6" s="23">
        <f t="shared" si="2"/>
        <v>11</v>
      </c>
      <c r="R6" s="23">
        <f t="shared" si="2"/>
        <v>10</v>
      </c>
      <c r="S6" s="23">
        <f t="shared" si="2"/>
        <v>7</v>
      </c>
      <c r="T6" s="23">
        <f t="shared" si="2"/>
        <v>10</v>
      </c>
      <c r="U6" s="24">
        <f t="shared" si="2"/>
        <v>6</v>
      </c>
    </row>
    <row r="7" spans="1:21" s="11" customFormat="1" ht="14.1" customHeight="1">
      <c r="A7" s="14"/>
      <c r="B7" s="15" t="s">
        <v>27</v>
      </c>
      <c r="C7" s="25">
        <f t="shared" si="0"/>
        <v>1847</v>
      </c>
      <c r="D7" s="25">
        <f t="shared" ref="D7:U7" si="3">D10+D13+D16+D19+D22+D25+D28+D31+D34+D37+D40+D43+D46+D49+D52+D55+D58+D61+D64+D67+D70+D73</f>
        <v>1410</v>
      </c>
      <c r="E7" s="25">
        <f t="shared" si="3"/>
        <v>70</v>
      </c>
      <c r="F7" s="25">
        <f t="shared" si="3"/>
        <v>53</v>
      </c>
      <c r="G7" s="25">
        <f t="shared" si="3"/>
        <v>47</v>
      </c>
      <c r="H7" s="25">
        <f t="shared" si="3"/>
        <v>34</v>
      </c>
      <c r="I7" s="25">
        <f t="shared" si="3"/>
        <v>45</v>
      </c>
      <c r="J7" s="25">
        <f t="shared" si="3"/>
        <v>31</v>
      </c>
      <c r="K7" s="25">
        <f t="shared" si="3"/>
        <v>20</v>
      </c>
      <c r="L7" s="25">
        <f t="shared" si="3"/>
        <v>18</v>
      </c>
      <c r="M7" s="25">
        <f t="shared" si="3"/>
        <v>20</v>
      </c>
      <c r="N7" s="25">
        <f t="shared" si="3"/>
        <v>6</v>
      </c>
      <c r="O7" s="25">
        <f t="shared" si="3"/>
        <v>17</v>
      </c>
      <c r="P7" s="25">
        <f t="shared" si="3"/>
        <v>13</v>
      </c>
      <c r="Q7" s="25">
        <f t="shared" si="3"/>
        <v>12</v>
      </c>
      <c r="R7" s="25">
        <f t="shared" si="3"/>
        <v>15</v>
      </c>
      <c r="S7" s="25">
        <f t="shared" si="3"/>
        <v>14</v>
      </c>
      <c r="T7" s="25">
        <f t="shared" si="3"/>
        <v>8</v>
      </c>
      <c r="U7" s="26">
        <f t="shared" si="3"/>
        <v>14</v>
      </c>
    </row>
    <row r="8" spans="1:21" s="11" customFormat="1" ht="14.1" customHeight="1">
      <c r="A8" s="12"/>
      <c r="B8" s="13" t="s">
        <v>24</v>
      </c>
      <c r="C8" s="21">
        <f t="shared" si="0"/>
        <v>617</v>
      </c>
      <c r="D8" s="21">
        <v>452</v>
      </c>
      <c r="E8" s="21">
        <v>27</v>
      </c>
      <c r="F8" s="21">
        <v>23</v>
      </c>
      <c r="G8" s="21">
        <v>15</v>
      </c>
      <c r="H8" s="21">
        <v>10</v>
      </c>
      <c r="I8" s="21">
        <v>13</v>
      </c>
      <c r="J8" s="21">
        <v>21</v>
      </c>
      <c r="K8" s="21">
        <v>7</v>
      </c>
      <c r="L8" s="21">
        <v>5</v>
      </c>
      <c r="M8" s="21">
        <v>8</v>
      </c>
      <c r="N8" s="21">
        <v>4</v>
      </c>
      <c r="O8" s="21">
        <v>7</v>
      </c>
      <c r="P8" s="21">
        <v>4</v>
      </c>
      <c r="Q8" s="21">
        <v>7</v>
      </c>
      <c r="R8" s="21">
        <v>4</v>
      </c>
      <c r="S8" s="21">
        <v>4</v>
      </c>
      <c r="T8" s="21">
        <v>3</v>
      </c>
      <c r="U8" s="22">
        <v>3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318</v>
      </c>
      <c r="D9" s="23">
        <v>223</v>
      </c>
      <c r="E9" s="23">
        <v>14</v>
      </c>
      <c r="F9" s="23">
        <v>17</v>
      </c>
      <c r="G9" s="23">
        <v>9</v>
      </c>
      <c r="H9" s="23">
        <v>5</v>
      </c>
      <c r="I9" s="23">
        <v>7</v>
      </c>
      <c r="J9" s="23">
        <v>16</v>
      </c>
      <c r="K9" s="23">
        <v>3</v>
      </c>
      <c r="L9" s="23">
        <v>1</v>
      </c>
      <c r="M9" s="23">
        <v>4</v>
      </c>
      <c r="N9" s="23">
        <v>1</v>
      </c>
      <c r="O9" s="23">
        <v>5</v>
      </c>
      <c r="P9" s="23">
        <v>1</v>
      </c>
      <c r="Q9" s="23">
        <v>4</v>
      </c>
      <c r="R9" s="23">
        <v>3</v>
      </c>
      <c r="S9" s="23">
        <v>2</v>
      </c>
      <c r="T9" s="23">
        <v>2</v>
      </c>
      <c r="U9" s="24">
        <v>1</v>
      </c>
    </row>
    <row r="10" spans="1:21" s="11" customFormat="1" ht="14.1" customHeight="1">
      <c r="A10" s="14"/>
      <c r="B10" s="15" t="s">
        <v>27</v>
      </c>
      <c r="C10" s="25">
        <f t="shared" si="0"/>
        <v>299</v>
      </c>
      <c r="D10" s="25">
        <v>229</v>
      </c>
      <c r="E10" s="25">
        <v>13</v>
      </c>
      <c r="F10" s="25">
        <v>6</v>
      </c>
      <c r="G10" s="25">
        <v>6</v>
      </c>
      <c r="H10" s="25">
        <v>5</v>
      </c>
      <c r="I10" s="25">
        <v>6</v>
      </c>
      <c r="J10" s="25">
        <v>5</v>
      </c>
      <c r="K10" s="25">
        <v>4</v>
      </c>
      <c r="L10" s="25">
        <v>4</v>
      </c>
      <c r="M10" s="25">
        <v>4</v>
      </c>
      <c r="N10" s="25">
        <v>3</v>
      </c>
      <c r="O10" s="25">
        <v>2</v>
      </c>
      <c r="P10" s="25">
        <v>3</v>
      </c>
      <c r="Q10" s="25">
        <v>3</v>
      </c>
      <c r="R10" s="25">
        <v>1</v>
      </c>
      <c r="S10" s="25">
        <v>2</v>
      </c>
      <c r="T10" s="25">
        <v>1</v>
      </c>
      <c r="U10" s="26">
        <v>2</v>
      </c>
    </row>
    <row r="11" spans="1:21" s="11" customFormat="1" ht="14.1" customHeight="1">
      <c r="A11" s="12"/>
      <c r="B11" s="13" t="s">
        <v>24</v>
      </c>
      <c r="C11" s="21">
        <f t="shared" si="0"/>
        <v>399</v>
      </c>
      <c r="D11" s="21">
        <v>286</v>
      </c>
      <c r="E11" s="21">
        <v>15</v>
      </c>
      <c r="F11" s="21">
        <v>17</v>
      </c>
      <c r="G11" s="21">
        <v>13</v>
      </c>
      <c r="H11" s="21">
        <v>7</v>
      </c>
      <c r="I11" s="21">
        <v>16</v>
      </c>
      <c r="J11" s="21">
        <v>11</v>
      </c>
      <c r="K11" s="21">
        <v>4</v>
      </c>
      <c r="L11" s="21">
        <v>3</v>
      </c>
      <c r="M11" s="21">
        <v>4</v>
      </c>
      <c r="N11" s="21">
        <v>4</v>
      </c>
      <c r="O11" s="21">
        <v>2</v>
      </c>
      <c r="P11" s="21">
        <v>4</v>
      </c>
      <c r="Q11" s="21">
        <v>5</v>
      </c>
      <c r="R11" s="21">
        <v>0</v>
      </c>
      <c r="S11" s="21">
        <v>1</v>
      </c>
      <c r="T11" s="21">
        <v>5</v>
      </c>
      <c r="U11" s="22">
        <v>2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191</v>
      </c>
      <c r="D12" s="23">
        <v>135</v>
      </c>
      <c r="E12" s="23">
        <v>10</v>
      </c>
      <c r="F12" s="23">
        <v>7</v>
      </c>
      <c r="G12" s="23">
        <v>6</v>
      </c>
      <c r="H12" s="23">
        <v>4</v>
      </c>
      <c r="I12" s="23">
        <v>9</v>
      </c>
      <c r="J12" s="23">
        <v>5</v>
      </c>
      <c r="K12" s="23">
        <v>0</v>
      </c>
      <c r="L12" s="23">
        <v>3</v>
      </c>
      <c r="M12" s="23">
        <v>2</v>
      </c>
      <c r="N12" s="23">
        <v>3</v>
      </c>
      <c r="O12" s="23">
        <v>2</v>
      </c>
      <c r="P12" s="23">
        <v>1</v>
      </c>
      <c r="Q12" s="23">
        <v>2</v>
      </c>
      <c r="R12" s="23">
        <v>0</v>
      </c>
      <c r="S12" s="23">
        <v>0</v>
      </c>
      <c r="T12" s="23">
        <v>2</v>
      </c>
      <c r="U12" s="24">
        <v>0</v>
      </c>
    </row>
    <row r="13" spans="1:21" s="11" customFormat="1" ht="14.1" customHeight="1">
      <c r="A13" s="14"/>
      <c r="B13" s="15" t="s">
        <v>27</v>
      </c>
      <c r="C13" s="25">
        <f t="shared" si="0"/>
        <v>208</v>
      </c>
      <c r="D13" s="25">
        <v>151</v>
      </c>
      <c r="E13" s="25">
        <v>5</v>
      </c>
      <c r="F13" s="25">
        <v>10</v>
      </c>
      <c r="G13" s="25">
        <v>7</v>
      </c>
      <c r="H13" s="25">
        <v>3</v>
      </c>
      <c r="I13" s="25">
        <v>7</v>
      </c>
      <c r="J13" s="25">
        <v>6</v>
      </c>
      <c r="K13" s="25">
        <v>4</v>
      </c>
      <c r="L13" s="25">
        <v>0</v>
      </c>
      <c r="M13" s="25">
        <v>2</v>
      </c>
      <c r="N13" s="25">
        <v>1</v>
      </c>
      <c r="O13" s="25">
        <v>0</v>
      </c>
      <c r="P13" s="25">
        <v>3</v>
      </c>
      <c r="Q13" s="25">
        <v>3</v>
      </c>
      <c r="R13" s="25">
        <v>0</v>
      </c>
      <c r="S13" s="25">
        <v>1</v>
      </c>
      <c r="T13" s="25">
        <v>3</v>
      </c>
      <c r="U13" s="26">
        <v>2</v>
      </c>
    </row>
    <row r="14" spans="1:21" s="11" customFormat="1" ht="14.1" customHeight="1">
      <c r="A14" s="16"/>
      <c r="B14" s="13" t="s">
        <v>24</v>
      </c>
      <c r="C14" s="21">
        <f t="shared" si="0"/>
        <v>473</v>
      </c>
      <c r="D14" s="21">
        <v>365</v>
      </c>
      <c r="E14" s="21">
        <v>17</v>
      </c>
      <c r="F14" s="21">
        <v>13</v>
      </c>
      <c r="G14" s="21">
        <v>11</v>
      </c>
      <c r="H14" s="21">
        <v>14</v>
      </c>
      <c r="I14" s="21">
        <v>6</v>
      </c>
      <c r="J14" s="21">
        <v>11</v>
      </c>
      <c r="K14" s="21">
        <v>5</v>
      </c>
      <c r="L14" s="21">
        <v>4</v>
      </c>
      <c r="M14" s="21">
        <v>4</v>
      </c>
      <c r="N14" s="21">
        <v>4</v>
      </c>
      <c r="O14" s="21">
        <v>2</v>
      </c>
      <c r="P14" s="21">
        <v>2</v>
      </c>
      <c r="Q14" s="21">
        <v>4</v>
      </c>
      <c r="R14" s="21">
        <v>2</v>
      </c>
      <c r="S14" s="21">
        <v>3</v>
      </c>
      <c r="T14" s="21">
        <v>3</v>
      </c>
      <c r="U14" s="22">
        <v>3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254</v>
      </c>
      <c r="D15" s="23">
        <v>198</v>
      </c>
      <c r="E15" s="23">
        <v>6</v>
      </c>
      <c r="F15" s="23">
        <v>8</v>
      </c>
      <c r="G15" s="23">
        <v>9</v>
      </c>
      <c r="H15" s="23">
        <v>6</v>
      </c>
      <c r="I15" s="23">
        <v>2</v>
      </c>
      <c r="J15" s="23">
        <v>7</v>
      </c>
      <c r="K15" s="23">
        <v>1</v>
      </c>
      <c r="L15" s="23">
        <v>4</v>
      </c>
      <c r="M15" s="23">
        <v>1</v>
      </c>
      <c r="N15" s="23">
        <v>3</v>
      </c>
      <c r="O15" s="23">
        <v>0</v>
      </c>
      <c r="P15" s="23">
        <v>1</v>
      </c>
      <c r="Q15" s="23">
        <v>3</v>
      </c>
      <c r="R15" s="23">
        <v>1</v>
      </c>
      <c r="S15" s="23">
        <v>2</v>
      </c>
      <c r="T15" s="23">
        <v>1</v>
      </c>
      <c r="U15" s="24">
        <v>1</v>
      </c>
    </row>
    <row r="16" spans="1:21" s="11" customFormat="1" ht="14.1" customHeight="1">
      <c r="A16" s="17"/>
      <c r="B16" s="15" t="s">
        <v>27</v>
      </c>
      <c r="C16" s="25">
        <f t="shared" si="0"/>
        <v>219</v>
      </c>
      <c r="D16" s="25">
        <v>167</v>
      </c>
      <c r="E16" s="25">
        <v>11</v>
      </c>
      <c r="F16" s="25">
        <v>5</v>
      </c>
      <c r="G16" s="25">
        <v>2</v>
      </c>
      <c r="H16" s="25">
        <v>8</v>
      </c>
      <c r="I16" s="25">
        <v>4</v>
      </c>
      <c r="J16" s="25">
        <v>4</v>
      </c>
      <c r="K16" s="25">
        <v>4</v>
      </c>
      <c r="L16" s="25">
        <v>0</v>
      </c>
      <c r="M16" s="25">
        <v>3</v>
      </c>
      <c r="N16" s="25">
        <v>1</v>
      </c>
      <c r="O16" s="25">
        <v>2</v>
      </c>
      <c r="P16" s="25">
        <v>1</v>
      </c>
      <c r="Q16" s="25">
        <v>1</v>
      </c>
      <c r="R16" s="25">
        <v>1</v>
      </c>
      <c r="S16" s="25">
        <v>1</v>
      </c>
      <c r="T16" s="25">
        <v>2</v>
      </c>
      <c r="U16" s="26">
        <v>2</v>
      </c>
    </row>
    <row r="17" spans="1:21" s="11" customFormat="1" ht="14.1" customHeight="1">
      <c r="A17" s="12"/>
      <c r="B17" s="13" t="s">
        <v>24</v>
      </c>
      <c r="C17" s="21">
        <f t="shared" si="0"/>
        <v>468</v>
      </c>
      <c r="D17" s="21">
        <v>357</v>
      </c>
      <c r="E17" s="21">
        <v>16</v>
      </c>
      <c r="F17" s="21">
        <v>16</v>
      </c>
      <c r="G17" s="21">
        <v>14</v>
      </c>
      <c r="H17" s="21">
        <v>11</v>
      </c>
      <c r="I17" s="21">
        <v>9</v>
      </c>
      <c r="J17" s="21">
        <v>9</v>
      </c>
      <c r="K17" s="21">
        <v>6</v>
      </c>
      <c r="L17" s="21">
        <v>2</v>
      </c>
      <c r="M17" s="21">
        <v>8</v>
      </c>
      <c r="N17" s="21">
        <v>0</v>
      </c>
      <c r="O17" s="21">
        <v>7</v>
      </c>
      <c r="P17" s="21">
        <v>7</v>
      </c>
      <c r="Q17" s="21">
        <v>1</v>
      </c>
      <c r="R17" s="21">
        <v>3</v>
      </c>
      <c r="S17" s="21">
        <v>2</v>
      </c>
      <c r="T17" s="21">
        <v>0</v>
      </c>
      <c r="U17" s="22">
        <v>0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260</v>
      </c>
      <c r="D18" s="23">
        <v>192</v>
      </c>
      <c r="E18" s="23">
        <v>9</v>
      </c>
      <c r="F18" s="23">
        <v>10</v>
      </c>
      <c r="G18" s="23">
        <v>9</v>
      </c>
      <c r="H18" s="23">
        <v>8</v>
      </c>
      <c r="I18" s="23">
        <v>4</v>
      </c>
      <c r="J18" s="23">
        <v>4</v>
      </c>
      <c r="K18" s="23">
        <v>5</v>
      </c>
      <c r="L18" s="23">
        <v>2</v>
      </c>
      <c r="M18" s="23">
        <v>5</v>
      </c>
      <c r="N18" s="23">
        <v>0</v>
      </c>
      <c r="O18" s="23">
        <v>4</v>
      </c>
      <c r="P18" s="23">
        <v>6</v>
      </c>
      <c r="Q18" s="23">
        <v>0</v>
      </c>
      <c r="R18" s="23">
        <v>2</v>
      </c>
      <c r="S18" s="23">
        <v>0</v>
      </c>
      <c r="T18" s="23">
        <v>0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208</v>
      </c>
      <c r="D19" s="25">
        <v>165</v>
      </c>
      <c r="E19" s="25">
        <v>7</v>
      </c>
      <c r="F19" s="25">
        <v>6</v>
      </c>
      <c r="G19" s="25">
        <v>5</v>
      </c>
      <c r="H19" s="25">
        <v>3</v>
      </c>
      <c r="I19" s="25">
        <v>5</v>
      </c>
      <c r="J19" s="25">
        <v>5</v>
      </c>
      <c r="K19" s="25">
        <v>1</v>
      </c>
      <c r="L19" s="25">
        <v>0</v>
      </c>
      <c r="M19" s="25">
        <v>3</v>
      </c>
      <c r="N19" s="25">
        <v>0</v>
      </c>
      <c r="O19" s="25">
        <v>3</v>
      </c>
      <c r="P19" s="25">
        <v>1</v>
      </c>
      <c r="Q19" s="25">
        <v>1</v>
      </c>
      <c r="R19" s="25">
        <v>1</v>
      </c>
      <c r="S19" s="25">
        <v>2</v>
      </c>
      <c r="T19" s="25">
        <v>0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250</v>
      </c>
      <c r="D20" s="21">
        <v>198</v>
      </c>
      <c r="E20" s="21">
        <v>10</v>
      </c>
      <c r="F20" s="21">
        <v>7</v>
      </c>
      <c r="G20" s="21">
        <v>4</v>
      </c>
      <c r="H20" s="21">
        <v>4</v>
      </c>
      <c r="I20" s="21">
        <v>5</v>
      </c>
      <c r="J20" s="21">
        <v>1</v>
      </c>
      <c r="K20" s="21">
        <v>2</v>
      </c>
      <c r="L20" s="21">
        <v>3</v>
      </c>
      <c r="M20" s="21">
        <v>4</v>
      </c>
      <c r="N20" s="21">
        <v>2</v>
      </c>
      <c r="O20" s="21">
        <v>2</v>
      </c>
      <c r="P20" s="21">
        <v>2</v>
      </c>
      <c r="Q20" s="21">
        <v>1</v>
      </c>
      <c r="R20" s="21">
        <v>1</v>
      </c>
      <c r="S20" s="21">
        <v>1</v>
      </c>
      <c r="T20" s="21">
        <v>2</v>
      </c>
      <c r="U20" s="22">
        <v>1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114</v>
      </c>
      <c r="D21" s="23">
        <v>84</v>
      </c>
      <c r="E21" s="23">
        <v>8</v>
      </c>
      <c r="F21" s="23">
        <v>4</v>
      </c>
      <c r="G21" s="23">
        <v>2</v>
      </c>
      <c r="H21" s="23">
        <v>4</v>
      </c>
      <c r="I21" s="23">
        <v>3</v>
      </c>
      <c r="J21" s="23">
        <v>0</v>
      </c>
      <c r="K21" s="23">
        <v>2</v>
      </c>
      <c r="L21" s="23">
        <v>1</v>
      </c>
      <c r="M21" s="23">
        <v>3</v>
      </c>
      <c r="N21" s="23">
        <v>1</v>
      </c>
      <c r="O21" s="23">
        <v>0</v>
      </c>
      <c r="P21" s="23">
        <v>2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136</v>
      </c>
      <c r="D22" s="25">
        <v>114</v>
      </c>
      <c r="E22" s="25">
        <v>2</v>
      </c>
      <c r="F22" s="25">
        <v>3</v>
      </c>
      <c r="G22" s="25">
        <v>2</v>
      </c>
      <c r="H22" s="25">
        <v>0</v>
      </c>
      <c r="I22" s="25">
        <v>2</v>
      </c>
      <c r="J22" s="25">
        <v>1</v>
      </c>
      <c r="K22" s="25">
        <v>0</v>
      </c>
      <c r="L22" s="25">
        <v>2</v>
      </c>
      <c r="M22" s="25">
        <v>1</v>
      </c>
      <c r="N22" s="25">
        <v>1</v>
      </c>
      <c r="O22" s="25">
        <v>2</v>
      </c>
      <c r="P22" s="25">
        <v>0</v>
      </c>
      <c r="Q22" s="25">
        <v>1</v>
      </c>
      <c r="R22" s="25">
        <v>1</v>
      </c>
      <c r="S22" s="25">
        <v>1</v>
      </c>
      <c r="T22" s="25">
        <v>2</v>
      </c>
      <c r="U22" s="26">
        <v>1</v>
      </c>
    </row>
    <row r="23" spans="1:21" s="11" customFormat="1" ht="14.1" customHeight="1">
      <c r="A23" s="12"/>
      <c r="B23" s="13" t="s">
        <v>24</v>
      </c>
      <c r="C23" s="21">
        <f t="shared" si="0"/>
        <v>493</v>
      </c>
      <c r="D23" s="21">
        <v>387</v>
      </c>
      <c r="E23" s="21">
        <v>21</v>
      </c>
      <c r="F23" s="21">
        <v>15</v>
      </c>
      <c r="G23" s="21">
        <v>13</v>
      </c>
      <c r="H23" s="21">
        <v>6</v>
      </c>
      <c r="I23" s="21">
        <v>9</v>
      </c>
      <c r="J23" s="21">
        <v>7</v>
      </c>
      <c r="K23" s="21">
        <v>4</v>
      </c>
      <c r="L23" s="21">
        <v>7</v>
      </c>
      <c r="M23" s="21">
        <v>3</v>
      </c>
      <c r="N23" s="21">
        <v>1</v>
      </c>
      <c r="O23" s="21">
        <v>4</v>
      </c>
      <c r="P23" s="21">
        <v>3</v>
      </c>
      <c r="Q23" s="21">
        <v>1</v>
      </c>
      <c r="R23" s="21">
        <v>2</v>
      </c>
      <c r="S23" s="21">
        <v>3</v>
      </c>
      <c r="T23" s="21">
        <v>1</v>
      </c>
      <c r="U23" s="22">
        <v>6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257</v>
      </c>
      <c r="D24" s="23">
        <v>212</v>
      </c>
      <c r="E24" s="23">
        <v>8</v>
      </c>
      <c r="F24" s="23">
        <v>7</v>
      </c>
      <c r="G24" s="23">
        <v>6</v>
      </c>
      <c r="H24" s="23">
        <v>2</v>
      </c>
      <c r="I24" s="23">
        <v>3</v>
      </c>
      <c r="J24" s="23">
        <v>5</v>
      </c>
      <c r="K24" s="23">
        <v>2</v>
      </c>
      <c r="L24" s="23">
        <v>3</v>
      </c>
      <c r="M24" s="23">
        <v>1</v>
      </c>
      <c r="N24" s="23">
        <v>1</v>
      </c>
      <c r="O24" s="23">
        <v>1</v>
      </c>
      <c r="P24" s="23">
        <v>0</v>
      </c>
      <c r="Q24" s="23">
        <v>1</v>
      </c>
      <c r="R24" s="23">
        <v>1</v>
      </c>
      <c r="S24" s="23">
        <v>0</v>
      </c>
      <c r="T24" s="23">
        <v>1</v>
      </c>
      <c r="U24" s="24">
        <v>3</v>
      </c>
    </row>
    <row r="25" spans="1:21" s="11" customFormat="1" ht="14.1" customHeight="1">
      <c r="A25" s="14"/>
      <c r="B25" s="15" t="s">
        <v>27</v>
      </c>
      <c r="C25" s="25">
        <f t="shared" si="0"/>
        <v>236</v>
      </c>
      <c r="D25" s="25">
        <v>175</v>
      </c>
      <c r="E25" s="25">
        <v>13</v>
      </c>
      <c r="F25" s="25">
        <v>8</v>
      </c>
      <c r="G25" s="25">
        <v>7</v>
      </c>
      <c r="H25" s="25">
        <v>4</v>
      </c>
      <c r="I25" s="25">
        <v>6</v>
      </c>
      <c r="J25" s="25">
        <v>2</v>
      </c>
      <c r="K25" s="25">
        <v>2</v>
      </c>
      <c r="L25" s="25">
        <v>4</v>
      </c>
      <c r="M25" s="25">
        <v>2</v>
      </c>
      <c r="N25" s="25">
        <v>0</v>
      </c>
      <c r="O25" s="25">
        <v>3</v>
      </c>
      <c r="P25" s="25">
        <v>3</v>
      </c>
      <c r="Q25" s="25">
        <v>0</v>
      </c>
      <c r="R25" s="25">
        <v>1</v>
      </c>
      <c r="S25" s="25">
        <v>3</v>
      </c>
      <c r="T25" s="25">
        <v>0</v>
      </c>
      <c r="U25" s="26">
        <v>3</v>
      </c>
    </row>
    <row r="26" spans="1:21" s="11" customFormat="1" ht="14.1" customHeight="1">
      <c r="A26" s="12"/>
      <c r="B26" s="13" t="s">
        <v>24</v>
      </c>
      <c r="C26" s="21">
        <f t="shared" si="0"/>
        <v>59</v>
      </c>
      <c r="D26" s="21">
        <v>53</v>
      </c>
      <c r="E26" s="21">
        <v>1</v>
      </c>
      <c r="F26" s="21">
        <v>0</v>
      </c>
      <c r="G26" s="21">
        <v>0</v>
      </c>
      <c r="H26" s="21">
        <v>1</v>
      </c>
      <c r="I26" s="21">
        <v>0</v>
      </c>
      <c r="J26" s="21">
        <v>1</v>
      </c>
      <c r="K26" s="21">
        <v>1</v>
      </c>
      <c r="L26" s="21">
        <v>0</v>
      </c>
      <c r="M26" s="21">
        <v>0</v>
      </c>
      <c r="N26" s="21">
        <v>0</v>
      </c>
      <c r="O26" s="21">
        <v>1</v>
      </c>
      <c r="P26" s="21">
        <v>0</v>
      </c>
      <c r="Q26" s="21">
        <v>0</v>
      </c>
      <c r="R26" s="21">
        <v>1</v>
      </c>
      <c r="S26" s="21">
        <v>0</v>
      </c>
      <c r="T26" s="21">
        <v>0</v>
      </c>
      <c r="U26" s="22">
        <v>0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34</v>
      </c>
      <c r="D27" s="23">
        <v>30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v>1</v>
      </c>
      <c r="K27" s="23">
        <v>1</v>
      </c>
      <c r="L27" s="23">
        <v>0</v>
      </c>
      <c r="M27" s="23">
        <v>0</v>
      </c>
      <c r="N27" s="23">
        <v>0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25</v>
      </c>
      <c r="D28" s="25">
        <v>23</v>
      </c>
      <c r="E28" s="25">
        <v>1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  <c r="S28" s="25">
        <v>0</v>
      </c>
      <c r="T28" s="25">
        <v>0</v>
      </c>
      <c r="U28" s="26">
        <v>0</v>
      </c>
    </row>
    <row r="29" spans="1:21" s="11" customFormat="1" ht="14.1" customHeight="1">
      <c r="A29" s="12"/>
      <c r="B29" s="13" t="s">
        <v>24</v>
      </c>
      <c r="C29" s="21">
        <f t="shared" si="0"/>
        <v>94</v>
      </c>
      <c r="D29" s="21">
        <v>64</v>
      </c>
      <c r="E29" s="21">
        <v>6</v>
      </c>
      <c r="F29" s="21">
        <v>1</v>
      </c>
      <c r="G29" s="21">
        <v>7</v>
      </c>
      <c r="H29" s="21">
        <v>2</v>
      </c>
      <c r="I29" s="21">
        <v>3</v>
      </c>
      <c r="J29" s="21">
        <v>2</v>
      </c>
      <c r="K29" s="21">
        <v>2</v>
      </c>
      <c r="L29" s="21">
        <v>1</v>
      </c>
      <c r="M29" s="21">
        <v>3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1</v>
      </c>
      <c r="T29" s="21">
        <v>1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45</v>
      </c>
      <c r="D30" s="23">
        <v>29</v>
      </c>
      <c r="E30" s="23">
        <v>3</v>
      </c>
      <c r="F30" s="23">
        <v>1</v>
      </c>
      <c r="G30" s="23">
        <v>5</v>
      </c>
      <c r="H30" s="23">
        <v>0</v>
      </c>
      <c r="I30" s="23">
        <v>2</v>
      </c>
      <c r="J30" s="23">
        <v>2</v>
      </c>
      <c r="K30" s="23">
        <v>0</v>
      </c>
      <c r="L30" s="23">
        <v>1</v>
      </c>
      <c r="M30" s="23">
        <v>1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49</v>
      </c>
      <c r="D31" s="25">
        <v>35</v>
      </c>
      <c r="E31" s="25">
        <v>3</v>
      </c>
      <c r="F31" s="25">
        <v>0</v>
      </c>
      <c r="G31" s="25">
        <v>2</v>
      </c>
      <c r="H31" s="25">
        <v>2</v>
      </c>
      <c r="I31" s="25">
        <v>1</v>
      </c>
      <c r="J31" s="25">
        <v>0</v>
      </c>
      <c r="K31" s="25">
        <v>2</v>
      </c>
      <c r="L31" s="25">
        <v>0</v>
      </c>
      <c r="M31" s="25">
        <v>2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1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76</v>
      </c>
      <c r="D32" s="21">
        <v>53</v>
      </c>
      <c r="E32" s="21">
        <v>3</v>
      </c>
      <c r="F32" s="21">
        <v>6</v>
      </c>
      <c r="G32" s="21">
        <v>2</v>
      </c>
      <c r="H32" s="21">
        <v>2</v>
      </c>
      <c r="I32" s="21">
        <v>1</v>
      </c>
      <c r="J32" s="21">
        <v>3</v>
      </c>
      <c r="K32" s="21">
        <v>0</v>
      </c>
      <c r="L32" s="21">
        <v>0</v>
      </c>
      <c r="M32" s="21">
        <v>1</v>
      </c>
      <c r="N32" s="21">
        <v>0</v>
      </c>
      <c r="O32" s="21">
        <v>2</v>
      </c>
      <c r="P32" s="21">
        <v>1</v>
      </c>
      <c r="Q32" s="21">
        <v>1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37</v>
      </c>
      <c r="D33" s="23">
        <v>27</v>
      </c>
      <c r="E33" s="23">
        <v>1</v>
      </c>
      <c r="F33" s="23">
        <v>5</v>
      </c>
      <c r="G33" s="23">
        <v>0</v>
      </c>
      <c r="H33" s="23">
        <v>1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1</v>
      </c>
      <c r="P33" s="23">
        <v>1</v>
      </c>
      <c r="Q33" s="23">
        <v>1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>
      <c r="A34" s="14"/>
      <c r="B34" s="15" t="s">
        <v>27</v>
      </c>
      <c r="C34" s="25">
        <f t="shared" si="0"/>
        <v>39</v>
      </c>
      <c r="D34" s="25">
        <v>26</v>
      </c>
      <c r="E34" s="25">
        <v>2</v>
      </c>
      <c r="F34" s="25">
        <v>1</v>
      </c>
      <c r="G34" s="25">
        <v>2</v>
      </c>
      <c r="H34" s="25">
        <v>1</v>
      </c>
      <c r="I34" s="25">
        <v>1</v>
      </c>
      <c r="J34" s="25">
        <v>3</v>
      </c>
      <c r="K34" s="25">
        <v>0</v>
      </c>
      <c r="L34" s="25">
        <v>0</v>
      </c>
      <c r="M34" s="25">
        <v>1</v>
      </c>
      <c r="N34" s="25">
        <v>0</v>
      </c>
      <c r="O34" s="25">
        <v>1</v>
      </c>
      <c r="P34" s="25">
        <v>0</v>
      </c>
      <c r="Q34" s="25">
        <v>0</v>
      </c>
      <c r="R34" s="25">
        <v>1</v>
      </c>
      <c r="S34" s="25">
        <v>0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171</v>
      </c>
      <c r="D35" s="21">
        <v>148</v>
      </c>
      <c r="E35" s="21">
        <v>3</v>
      </c>
      <c r="F35" s="21">
        <v>2</v>
      </c>
      <c r="G35" s="21">
        <v>3</v>
      </c>
      <c r="H35" s="21">
        <v>4</v>
      </c>
      <c r="I35" s="21">
        <v>2</v>
      </c>
      <c r="J35" s="21">
        <v>3</v>
      </c>
      <c r="K35" s="21">
        <v>1</v>
      </c>
      <c r="L35" s="21">
        <v>0</v>
      </c>
      <c r="M35" s="21">
        <v>0</v>
      </c>
      <c r="N35" s="21">
        <v>0</v>
      </c>
      <c r="O35" s="21">
        <v>4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96</v>
      </c>
      <c r="D36" s="23">
        <v>85</v>
      </c>
      <c r="E36" s="23">
        <v>1</v>
      </c>
      <c r="F36" s="23">
        <v>2</v>
      </c>
      <c r="G36" s="23">
        <v>0</v>
      </c>
      <c r="H36" s="23">
        <v>3</v>
      </c>
      <c r="I36" s="23">
        <v>0</v>
      </c>
      <c r="J36" s="23">
        <v>2</v>
      </c>
      <c r="K36" s="23">
        <v>0</v>
      </c>
      <c r="L36" s="23">
        <v>0</v>
      </c>
      <c r="M36" s="23">
        <v>0</v>
      </c>
      <c r="N36" s="23">
        <v>0</v>
      </c>
      <c r="O36" s="23">
        <v>3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75</v>
      </c>
      <c r="D37" s="25">
        <v>63</v>
      </c>
      <c r="E37" s="25">
        <v>2</v>
      </c>
      <c r="F37" s="25">
        <v>0</v>
      </c>
      <c r="G37" s="25">
        <v>3</v>
      </c>
      <c r="H37" s="25">
        <v>1</v>
      </c>
      <c r="I37" s="25">
        <v>2</v>
      </c>
      <c r="J37" s="25">
        <v>1</v>
      </c>
      <c r="K37" s="25">
        <v>1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87</v>
      </c>
      <c r="D38" s="21">
        <v>65</v>
      </c>
      <c r="E38" s="21">
        <v>4</v>
      </c>
      <c r="F38" s="21">
        <v>4</v>
      </c>
      <c r="G38" s="21">
        <v>1</v>
      </c>
      <c r="H38" s="21">
        <v>2</v>
      </c>
      <c r="I38" s="21">
        <v>3</v>
      </c>
      <c r="J38" s="21">
        <v>0</v>
      </c>
      <c r="K38" s="21">
        <v>0</v>
      </c>
      <c r="L38" s="21">
        <v>2</v>
      </c>
      <c r="M38" s="21">
        <v>0</v>
      </c>
      <c r="N38" s="21">
        <v>1</v>
      </c>
      <c r="O38" s="21">
        <v>3</v>
      </c>
      <c r="P38" s="21">
        <v>0</v>
      </c>
      <c r="Q38" s="21">
        <v>0</v>
      </c>
      <c r="R38" s="21">
        <v>1</v>
      </c>
      <c r="S38" s="21">
        <v>0</v>
      </c>
      <c r="T38" s="21">
        <v>1</v>
      </c>
      <c r="U38" s="22">
        <v>0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41</v>
      </c>
      <c r="D39" s="23">
        <v>32</v>
      </c>
      <c r="E39" s="23">
        <v>3</v>
      </c>
      <c r="F39" s="23">
        <v>1</v>
      </c>
      <c r="G39" s="23">
        <v>0</v>
      </c>
      <c r="H39" s="23">
        <v>0</v>
      </c>
      <c r="I39" s="23">
        <v>1</v>
      </c>
      <c r="J39" s="23">
        <v>0</v>
      </c>
      <c r="K39" s="23">
        <v>0</v>
      </c>
      <c r="L39" s="23">
        <v>0</v>
      </c>
      <c r="M39" s="23">
        <v>0</v>
      </c>
      <c r="N39" s="23">
        <v>1</v>
      </c>
      <c r="O39" s="23">
        <v>2</v>
      </c>
      <c r="P39" s="23">
        <v>0</v>
      </c>
      <c r="Q39" s="23">
        <v>0</v>
      </c>
      <c r="R39" s="23">
        <v>0</v>
      </c>
      <c r="S39" s="23">
        <v>0</v>
      </c>
      <c r="T39" s="23">
        <v>1</v>
      </c>
      <c r="U39" s="24">
        <v>0</v>
      </c>
    </row>
    <row r="40" spans="1:21" s="11" customFormat="1" ht="14.1" customHeight="1">
      <c r="A40" s="14"/>
      <c r="B40" s="15" t="s">
        <v>27</v>
      </c>
      <c r="C40" s="25">
        <f t="shared" si="4"/>
        <v>46</v>
      </c>
      <c r="D40" s="25">
        <v>33</v>
      </c>
      <c r="E40" s="25">
        <v>1</v>
      </c>
      <c r="F40" s="25">
        <v>3</v>
      </c>
      <c r="G40" s="25">
        <v>1</v>
      </c>
      <c r="H40" s="25">
        <v>2</v>
      </c>
      <c r="I40" s="25">
        <v>2</v>
      </c>
      <c r="J40" s="25">
        <v>0</v>
      </c>
      <c r="K40" s="25">
        <v>0</v>
      </c>
      <c r="L40" s="25">
        <v>2</v>
      </c>
      <c r="M40" s="25">
        <v>0</v>
      </c>
      <c r="N40" s="25">
        <v>0</v>
      </c>
      <c r="O40" s="25">
        <v>1</v>
      </c>
      <c r="P40" s="25">
        <v>0</v>
      </c>
      <c r="Q40" s="25">
        <v>0</v>
      </c>
      <c r="R40" s="25">
        <v>1</v>
      </c>
      <c r="S40" s="25">
        <v>0</v>
      </c>
      <c r="T40" s="25">
        <v>0</v>
      </c>
      <c r="U40" s="26">
        <v>0</v>
      </c>
    </row>
    <row r="41" spans="1:21" s="11" customFormat="1" ht="14.1" customHeight="1">
      <c r="A41" s="12"/>
      <c r="B41" s="13" t="s">
        <v>24</v>
      </c>
      <c r="C41" s="21">
        <f t="shared" si="4"/>
        <v>85</v>
      </c>
      <c r="D41" s="21">
        <v>69</v>
      </c>
      <c r="E41" s="21">
        <v>1</v>
      </c>
      <c r="F41" s="21">
        <v>1</v>
      </c>
      <c r="G41" s="21">
        <v>6</v>
      </c>
      <c r="H41" s="21">
        <v>2</v>
      </c>
      <c r="I41" s="21">
        <v>1</v>
      </c>
      <c r="J41" s="21">
        <v>1</v>
      </c>
      <c r="K41" s="21">
        <v>0</v>
      </c>
      <c r="L41" s="21">
        <v>2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1</v>
      </c>
      <c r="S41" s="21">
        <v>0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42</v>
      </c>
      <c r="D42" s="23">
        <v>34</v>
      </c>
      <c r="E42" s="23">
        <v>0</v>
      </c>
      <c r="F42" s="23">
        <v>1</v>
      </c>
      <c r="G42" s="23">
        <v>4</v>
      </c>
      <c r="H42" s="23">
        <v>2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1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43</v>
      </c>
      <c r="D43" s="25">
        <v>35</v>
      </c>
      <c r="E43" s="25">
        <v>1</v>
      </c>
      <c r="F43" s="25">
        <v>0</v>
      </c>
      <c r="G43" s="25">
        <v>2</v>
      </c>
      <c r="H43" s="25">
        <v>0</v>
      </c>
      <c r="I43" s="25">
        <v>1</v>
      </c>
      <c r="J43" s="25">
        <v>1</v>
      </c>
      <c r="K43" s="25">
        <v>0</v>
      </c>
      <c r="L43" s="25">
        <v>2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65</v>
      </c>
      <c r="D44" s="21">
        <v>52</v>
      </c>
      <c r="E44" s="21">
        <v>1</v>
      </c>
      <c r="F44" s="21">
        <v>5</v>
      </c>
      <c r="G44" s="21">
        <v>2</v>
      </c>
      <c r="H44" s="21">
        <v>1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0</v>
      </c>
      <c r="R44" s="21">
        <v>1</v>
      </c>
      <c r="S44" s="21">
        <v>1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34</v>
      </c>
      <c r="D45" s="23">
        <v>26</v>
      </c>
      <c r="E45" s="23">
        <v>1</v>
      </c>
      <c r="F45" s="23">
        <v>1</v>
      </c>
      <c r="G45" s="23">
        <v>2</v>
      </c>
      <c r="H45" s="23">
        <v>0</v>
      </c>
      <c r="I45" s="23">
        <v>0</v>
      </c>
      <c r="J45" s="23">
        <v>0</v>
      </c>
      <c r="K45" s="23">
        <v>1</v>
      </c>
      <c r="L45" s="23">
        <v>0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1</v>
      </c>
      <c r="S45" s="23">
        <v>1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31</v>
      </c>
      <c r="D46" s="25">
        <v>26</v>
      </c>
      <c r="E46" s="25">
        <v>0</v>
      </c>
      <c r="F46" s="25">
        <v>4</v>
      </c>
      <c r="G46" s="25">
        <v>0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123</v>
      </c>
      <c r="D47" s="21">
        <v>96</v>
      </c>
      <c r="E47" s="21">
        <v>5</v>
      </c>
      <c r="F47" s="21">
        <v>3</v>
      </c>
      <c r="G47" s="21">
        <v>4</v>
      </c>
      <c r="H47" s="21">
        <v>2</v>
      </c>
      <c r="I47" s="21">
        <v>1</v>
      </c>
      <c r="J47" s="21">
        <v>2</v>
      </c>
      <c r="K47" s="21">
        <v>1</v>
      </c>
      <c r="L47" s="21">
        <v>1</v>
      </c>
      <c r="M47" s="21">
        <v>1</v>
      </c>
      <c r="N47" s="21">
        <v>0</v>
      </c>
      <c r="O47" s="21">
        <v>1</v>
      </c>
      <c r="P47" s="21">
        <v>1</v>
      </c>
      <c r="Q47" s="21">
        <v>0</v>
      </c>
      <c r="R47" s="21">
        <v>4</v>
      </c>
      <c r="S47" s="21">
        <v>0</v>
      </c>
      <c r="T47" s="21">
        <v>0</v>
      </c>
      <c r="U47" s="22">
        <v>1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68</v>
      </c>
      <c r="D48" s="23">
        <v>53</v>
      </c>
      <c r="E48" s="23">
        <v>2</v>
      </c>
      <c r="F48" s="23">
        <v>2</v>
      </c>
      <c r="G48" s="23">
        <v>3</v>
      </c>
      <c r="H48" s="23">
        <v>1</v>
      </c>
      <c r="I48" s="23">
        <v>1</v>
      </c>
      <c r="J48" s="23">
        <v>1</v>
      </c>
      <c r="K48" s="23">
        <v>0</v>
      </c>
      <c r="L48" s="23">
        <v>0</v>
      </c>
      <c r="M48" s="23">
        <v>1</v>
      </c>
      <c r="N48" s="23">
        <v>0</v>
      </c>
      <c r="O48" s="23">
        <v>1</v>
      </c>
      <c r="P48" s="23">
        <v>1</v>
      </c>
      <c r="Q48" s="23">
        <v>0</v>
      </c>
      <c r="R48" s="23">
        <v>2</v>
      </c>
      <c r="S48" s="23">
        <v>0</v>
      </c>
      <c r="T48" s="23">
        <v>0</v>
      </c>
      <c r="U48" s="24">
        <v>0</v>
      </c>
    </row>
    <row r="49" spans="1:21" s="11" customFormat="1" ht="14.1" customHeight="1">
      <c r="A49" s="14"/>
      <c r="B49" s="15" t="s">
        <v>27</v>
      </c>
      <c r="C49" s="25">
        <f t="shared" si="4"/>
        <v>55</v>
      </c>
      <c r="D49" s="25">
        <v>43</v>
      </c>
      <c r="E49" s="25">
        <v>3</v>
      </c>
      <c r="F49" s="25">
        <v>1</v>
      </c>
      <c r="G49" s="25">
        <v>1</v>
      </c>
      <c r="H49" s="25">
        <v>1</v>
      </c>
      <c r="I49" s="25">
        <v>0</v>
      </c>
      <c r="J49" s="25">
        <v>1</v>
      </c>
      <c r="K49" s="25">
        <v>1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</v>
      </c>
      <c r="S49" s="25">
        <v>0</v>
      </c>
      <c r="T49" s="25">
        <v>0</v>
      </c>
      <c r="U49" s="26">
        <v>1</v>
      </c>
    </row>
    <row r="50" spans="1:21" s="11" customFormat="1" ht="14.1" customHeight="1">
      <c r="A50" s="12"/>
      <c r="B50" s="13" t="s">
        <v>24</v>
      </c>
      <c r="C50" s="21">
        <f t="shared" si="4"/>
        <v>67</v>
      </c>
      <c r="D50" s="21">
        <v>42</v>
      </c>
      <c r="E50" s="21">
        <v>5</v>
      </c>
      <c r="F50" s="21">
        <v>3</v>
      </c>
      <c r="G50" s="21">
        <v>2</v>
      </c>
      <c r="H50" s="21">
        <v>1</v>
      </c>
      <c r="I50" s="21">
        <v>1</v>
      </c>
      <c r="J50" s="21">
        <v>4</v>
      </c>
      <c r="K50" s="21">
        <v>2</v>
      </c>
      <c r="L50" s="21">
        <v>3</v>
      </c>
      <c r="M50" s="21">
        <v>0</v>
      </c>
      <c r="N50" s="21">
        <v>0</v>
      </c>
      <c r="O50" s="21">
        <v>2</v>
      </c>
      <c r="P50" s="21">
        <v>1</v>
      </c>
      <c r="Q50" s="21">
        <v>0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43</v>
      </c>
      <c r="D51" s="23">
        <v>25</v>
      </c>
      <c r="E51" s="23">
        <v>4</v>
      </c>
      <c r="F51" s="23">
        <v>2</v>
      </c>
      <c r="G51" s="23">
        <v>1</v>
      </c>
      <c r="H51" s="23">
        <v>1</v>
      </c>
      <c r="I51" s="23">
        <v>1</v>
      </c>
      <c r="J51" s="23">
        <v>4</v>
      </c>
      <c r="K51" s="23">
        <v>2</v>
      </c>
      <c r="L51" s="23">
        <v>1</v>
      </c>
      <c r="M51" s="23">
        <v>0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24</v>
      </c>
      <c r="D52" s="25">
        <v>17</v>
      </c>
      <c r="E52" s="25">
        <v>1</v>
      </c>
      <c r="F52" s="25">
        <v>1</v>
      </c>
      <c r="G52" s="25">
        <v>1</v>
      </c>
      <c r="H52" s="25">
        <v>0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0</v>
      </c>
      <c r="O52" s="25">
        <v>1</v>
      </c>
      <c r="P52" s="25">
        <v>1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86</v>
      </c>
      <c r="D53" s="21">
        <v>56</v>
      </c>
      <c r="E53" s="21">
        <v>4</v>
      </c>
      <c r="F53" s="21">
        <v>2</v>
      </c>
      <c r="G53" s="21">
        <v>4</v>
      </c>
      <c r="H53" s="21">
        <v>3</v>
      </c>
      <c r="I53" s="21">
        <v>7</v>
      </c>
      <c r="J53" s="21">
        <v>2</v>
      </c>
      <c r="K53" s="21">
        <v>0</v>
      </c>
      <c r="L53" s="21">
        <v>0</v>
      </c>
      <c r="M53" s="21">
        <v>1</v>
      </c>
      <c r="N53" s="21">
        <v>0</v>
      </c>
      <c r="O53" s="21">
        <v>0</v>
      </c>
      <c r="P53" s="21">
        <v>2</v>
      </c>
      <c r="Q53" s="21">
        <v>1</v>
      </c>
      <c r="R53" s="21">
        <v>2</v>
      </c>
      <c r="S53" s="21">
        <v>1</v>
      </c>
      <c r="T53" s="21">
        <v>1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38</v>
      </c>
      <c r="D54" s="23">
        <v>23</v>
      </c>
      <c r="E54" s="23">
        <v>3</v>
      </c>
      <c r="F54" s="23">
        <v>1</v>
      </c>
      <c r="G54" s="23">
        <v>1</v>
      </c>
      <c r="H54" s="23">
        <v>2</v>
      </c>
      <c r="I54" s="23">
        <v>2</v>
      </c>
      <c r="J54" s="23">
        <v>2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2</v>
      </c>
      <c r="Q54" s="23">
        <v>0</v>
      </c>
      <c r="R54" s="23">
        <v>0</v>
      </c>
      <c r="S54" s="23">
        <v>1</v>
      </c>
      <c r="T54" s="23">
        <v>1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48</v>
      </c>
      <c r="D55" s="25">
        <v>33</v>
      </c>
      <c r="E55" s="25">
        <v>1</v>
      </c>
      <c r="F55" s="25">
        <v>1</v>
      </c>
      <c r="G55" s="25">
        <v>3</v>
      </c>
      <c r="H55" s="25">
        <v>1</v>
      </c>
      <c r="I55" s="25">
        <v>5</v>
      </c>
      <c r="J55" s="25">
        <v>0</v>
      </c>
      <c r="K55" s="25">
        <v>0</v>
      </c>
      <c r="L55" s="25">
        <v>0</v>
      </c>
      <c r="M55" s="25">
        <v>1</v>
      </c>
      <c r="N55" s="25">
        <v>0</v>
      </c>
      <c r="O55" s="25">
        <v>0</v>
      </c>
      <c r="P55" s="25">
        <v>0</v>
      </c>
      <c r="Q55" s="25">
        <v>1</v>
      </c>
      <c r="R55" s="25">
        <v>2</v>
      </c>
      <c r="S55" s="25">
        <v>0</v>
      </c>
      <c r="T55" s="25">
        <v>0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13</v>
      </c>
      <c r="D56" s="21">
        <v>12</v>
      </c>
      <c r="E56" s="21">
        <v>0</v>
      </c>
      <c r="F56" s="21">
        <v>0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7</v>
      </c>
      <c r="D57" s="23">
        <v>6</v>
      </c>
      <c r="E57" s="23">
        <v>0</v>
      </c>
      <c r="F57" s="23">
        <v>0</v>
      </c>
      <c r="G57" s="23">
        <v>1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6</v>
      </c>
      <c r="D58" s="25">
        <v>6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60</v>
      </c>
      <c r="D59" s="21">
        <v>39</v>
      </c>
      <c r="E59" s="21">
        <v>6</v>
      </c>
      <c r="F59" s="21">
        <v>2</v>
      </c>
      <c r="G59" s="21">
        <v>1</v>
      </c>
      <c r="H59" s="21">
        <v>1</v>
      </c>
      <c r="I59" s="21">
        <v>0</v>
      </c>
      <c r="J59" s="21">
        <v>1</v>
      </c>
      <c r="K59" s="21">
        <v>2</v>
      </c>
      <c r="L59" s="21">
        <v>1</v>
      </c>
      <c r="M59" s="21">
        <v>1</v>
      </c>
      <c r="N59" s="21">
        <v>0</v>
      </c>
      <c r="O59" s="21">
        <v>1</v>
      </c>
      <c r="P59" s="21">
        <v>1</v>
      </c>
      <c r="Q59" s="21">
        <v>1</v>
      </c>
      <c r="R59" s="21">
        <v>1</v>
      </c>
      <c r="S59" s="21">
        <v>1</v>
      </c>
      <c r="T59" s="21">
        <v>0</v>
      </c>
      <c r="U59" s="22">
        <v>1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24</v>
      </c>
      <c r="D60" s="23">
        <v>17</v>
      </c>
      <c r="E60" s="23">
        <v>3</v>
      </c>
      <c r="F60" s="23">
        <v>1</v>
      </c>
      <c r="G60" s="23">
        <v>0</v>
      </c>
      <c r="H60" s="23">
        <v>0</v>
      </c>
      <c r="I60" s="23">
        <v>0</v>
      </c>
      <c r="J60" s="23">
        <v>1</v>
      </c>
      <c r="K60" s="23">
        <v>1</v>
      </c>
      <c r="L60" s="23">
        <v>1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36</v>
      </c>
      <c r="D61" s="25">
        <v>22</v>
      </c>
      <c r="E61" s="25">
        <v>3</v>
      </c>
      <c r="F61" s="25">
        <v>1</v>
      </c>
      <c r="G61" s="25">
        <v>1</v>
      </c>
      <c r="H61" s="25">
        <v>1</v>
      </c>
      <c r="I61" s="25">
        <v>0</v>
      </c>
      <c r="J61" s="25">
        <v>0</v>
      </c>
      <c r="K61" s="25">
        <v>1</v>
      </c>
      <c r="L61" s="25">
        <v>0</v>
      </c>
      <c r="M61" s="25">
        <v>1</v>
      </c>
      <c r="N61" s="25">
        <v>0</v>
      </c>
      <c r="O61" s="25">
        <v>1</v>
      </c>
      <c r="P61" s="25">
        <v>1</v>
      </c>
      <c r="Q61" s="25">
        <v>1</v>
      </c>
      <c r="R61" s="25">
        <v>1</v>
      </c>
      <c r="S61" s="25">
        <v>1</v>
      </c>
      <c r="T61" s="25">
        <v>0</v>
      </c>
      <c r="U61" s="26">
        <v>1</v>
      </c>
    </row>
    <row r="62" spans="1:21" s="11" customFormat="1" ht="14.1" customHeight="1">
      <c r="A62" s="12"/>
      <c r="B62" s="13" t="s">
        <v>24</v>
      </c>
      <c r="C62" s="21">
        <f t="shared" si="4"/>
        <v>83</v>
      </c>
      <c r="D62" s="21">
        <v>57</v>
      </c>
      <c r="E62" s="21">
        <v>4</v>
      </c>
      <c r="F62" s="21">
        <v>4</v>
      </c>
      <c r="G62" s="21">
        <v>2</v>
      </c>
      <c r="H62" s="21">
        <v>2</v>
      </c>
      <c r="I62" s="21">
        <v>3</v>
      </c>
      <c r="J62" s="21">
        <v>2</v>
      </c>
      <c r="K62" s="21">
        <v>2</v>
      </c>
      <c r="L62" s="21">
        <v>2</v>
      </c>
      <c r="M62" s="21">
        <v>0</v>
      </c>
      <c r="N62" s="21">
        <v>0</v>
      </c>
      <c r="O62" s="21">
        <v>1</v>
      </c>
      <c r="P62" s="21">
        <v>0</v>
      </c>
      <c r="Q62" s="21">
        <v>0</v>
      </c>
      <c r="R62" s="21">
        <v>1</v>
      </c>
      <c r="S62" s="21">
        <v>1</v>
      </c>
      <c r="T62" s="21">
        <v>1</v>
      </c>
      <c r="U62" s="22">
        <v>1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42</v>
      </c>
      <c r="D63" s="23">
        <v>31</v>
      </c>
      <c r="E63" s="23">
        <v>3</v>
      </c>
      <c r="F63" s="23">
        <v>1</v>
      </c>
      <c r="G63" s="23">
        <v>0</v>
      </c>
      <c r="H63" s="23">
        <v>1</v>
      </c>
      <c r="I63" s="23">
        <v>1</v>
      </c>
      <c r="J63" s="23">
        <v>0</v>
      </c>
      <c r="K63" s="23">
        <v>2</v>
      </c>
      <c r="L63" s="23">
        <v>1</v>
      </c>
      <c r="M63" s="23">
        <v>0</v>
      </c>
      <c r="N63" s="23">
        <v>0</v>
      </c>
      <c r="O63" s="23">
        <v>1</v>
      </c>
      <c r="P63" s="23">
        <v>0</v>
      </c>
      <c r="Q63" s="23">
        <v>0</v>
      </c>
      <c r="R63" s="23">
        <v>0</v>
      </c>
      <c r="S63" s="23">
        <v>0</v>
      </c>
      <c r="T63" s="23">
        <v>1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41</v>
      </c>
      <c r="D64" s="25">
        <v>26</v>
      </c>
      <c r="E64" s="25">
        <v>1</v>
      </c>
      <c r="F64" s="25">
        <v>3</v>
      </c>
      <c r="G64" s="25">
        <v>2</v>
      </c>
      <c r="H64" s="25">
        <v>1</v>
      </c>
      <c r="I64" s="25">
        <v>2</v>
      </c>
      <c r="J64" s="25">
        <v>2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1</v>
      </c>
      <c r="T64" s="25">
        <v>0</v>
      </c>
      <c r="U64" s="26">
        <v>1</v>
      </c>
    </row>
    <row r="65" spans="1:21" s="11" customFormat="1" ht="14.1" customHeight="1">
      <c r="A65" s="12"/>
      <c r="B65" s="13" t="s">
        <v>24</v>
      </c>
      <c r="C65" s="21">
        <f t="shared" si="4"/>
        <v>43</v>
      </c>
      <c r="D65" s="21">
        <v>34</v>
      </c>
      <c r="E65" s="21">
        <v>3</v>
      </c>
      <c r="F65" s="21">
        <v>1</v>
      </c>
      <c r="G65" s="21">
        <v>0</v>
      </c>
      <c r="H65" s="21">
        <v>0</v>
      </c>
      <c r="I65" s="21">
        <v>1</v>
      </c>
      <c r="J65" s="21">
        <v>3</v>
      </c>
      <c r="K65" s="21">
        <v>0</v>
      </c>
      <c r="L65" s="21">
        <v>0</v>
      </c>
      <c r="M65" s="21">
        <v>0</v>
      </c>
      <c r="N65" s="21">
        <v>0</v>
      </c>
      <c r="O65" s="21">
        <v>1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27</v>
      </c>
      <c r="D66" s="23">
        <v>19</v>
      </c>
      <c r="E66" s="23">
        <v>3</v>
      </c>
      <c r="F66" s="23">
        <v>1</v>
      </c>
      <c r="G66" s="23">
        <v>0</v>
      </c>
      <c r="H66" s="23">
        <v>0</v>
      </c>
      <c r="I66" s="23">
        <v>0</v>
      </c>
      <c r="J66" s="23">
        <v>3</v>
      </c>
      <c r="K66" s="23">
        <v>0</v>
      </c>
      <c r="L66" s="23">
        <v>0</v>
      </c>
      <c r="M66" s="23">
        <v>0</v>
      </c>
      <c r="N66" s="23">
        <v>0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16</v>
      </c>
      <c r="D67" s="25">
        <v>15</v>
      </c>
      <c r="E67" s="25">
        <v>0</v>
      </c>
      <c r="F67" s="25">
        <v>0</v>
      </c>
      <c r="G67" s="25">
        <v>0</v>
      </c>
      <c r="H67" s="25">
        <v>0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17</v>
      </c>
      <c r="D68" s="21">
        <v>13</v>
      </c>
      <c r="E68" s="21">
        <v>0</v>
      </c>
      <c r="F68" s="21">
        <v>1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2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11</v>
      </c>
      <c r="D69" s="23">
        <v>8</v>
      </c>
      <c r="E69" s="23">
        <v>0</v>
      </c>
      <c r="F69" s="23">
        <v>1</v>
      </c>
      <c r="G69" s="23">
        <v>1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1</v>
      </c>
    </row>
    <row r="70" spans="1:21" s="11" customFormat="1" ht="14.1" customHeight="1">
      <c r="A70" s="14"/>
      <c r="B70" s="15" t="s">
        <v>27</v>
      </c>
      <c r="C70" s="25">
        <f t="shared" si="5"/>
        <v>6</v>
      </c>
      <c r="D70" s="25">
        <v>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4.1" customHeight="1">
      <c r="A71" s="12"/>
      <c r="B71" s="13" t="s">
        <v>24</v>
      </c>
      <c r="C71" s="21">
        <f t="shared" si="5"/>
        <v>1</v>
      </c>
      <c r="D71" s="21">
        <v>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1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>
      <c r="B1" s="1"/>
      <c r="C1" s="2" t="str">
        <f>'108年'!C1:S1</f>
        <v>認領人數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</row>
    <row r="2" spans="1:21" s="5" customFormat="1" ht="15" customHeight="1">
      <c r="A2" s="3"/>
      <c r="B2" s="3"/>
      <c r="C2" s="4" t="s">
        <v>58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U2" s="6" t="str">
        <f>'108年'!U2</f>
        <v>單位：人</v>
      </c>
    </row>
    <row r="3" spans="1:21" s="11" customFormat="1" ht="15" customHeigh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>
      <c r="A5" s="12"/>
      <c r="B5" s="13" t="s">
        <v>24</v>
      </c>
      <c r="C5" s="21">
        <f t="shared" ref="C5:C36" si="0">SUM(D5:U5)</f>
        <v>4188</v>
      </c>
      <c r="D5" s="21">
        <f t="shared" ref="D5:U5" si="1">D8+D11+D14+D17+D20+D23+D26+D29+D32+D35+D38+D41+D44+D47+D50+D53+D56+D59+D62+D65+D68+D71</f>
        <v>3147</v>
      </c>
      <c r="E5" s="21">
        <f t="shared" si="1"/>
        <v>185</v>
      </c>
      <c r="F5" s="21">
        <f t="shared" si="1"/>
        <v>148</v>
      </c>
      <c r="G5" s="21">
        <f t="shared" si="1"/>
        <v>120</v>
      </c>
      <c r="H5" s="21">
        <f t="shared" si="1"/>
        <v>72</v>
      </c>
      <c r="I5" s="21">
        <f t="shared" si="1"/>
        <v>90</v>
      </c>
      <c r="J5" s="21">
        <f t="shared" si="1"/>
        <v>81</v>
      </c>
      <c r="K5" s="21">
        <f t="shared" si="1"/>
        <v>37</v>
      </c>
      <c r="L5" s="21">
        <f t="shared" si="1"/>
        <v>45</v>
      </c>
      <c r="M5" s="21">
        <f t="shared" si="1"/>
        <v>31</v>
      </c>
      <c r="N5" s="21">
        <f t="shared" si="1"/>
        <v>36</v>
      </c>
      <c r="O5" s="21">
        <f t="shared" si="1"/>
        <v>45</v>
      </c>
      <c r="P5" s="21">
        <f t="shared" si="1"/>
        <v>44</v>
      </c>
      <c r="Q5" s="21">
        <f t="shared" si="1"/>
        <v>20</v>
      </c>
      <c r="R5" s="21">
        <f t="shared" si="1"/>
        <v>29</v>
      </c>
      <c r="S5" s="21">
        <f t="shared" si="1"/>
        <v>23</v>
      </c>
      <c r="T5" s="21">
        <f t="shared" si="1"/>
        <v>16</v>
      </c>
      <c r="U5" s="22">
        <f t="shared" si="1"/>
        <v>19</v>
      </c>
    </row>
    <row r="6" spans="1:21" s="11" customFormat="1" ht="14.1" customHeight="1">
      <c r="A6" s="12" t="s">
        <v>25</v>
      </c>
      <c r="B6" s="13" t="s">
        <v>26</v>
      </c>
      <c r="C6" s="23">
        <f t="shared" si="0"/>
        <v>2139</v>
      </c>
      <c r="D6" s="23">
        <f t="shared" ref="D6:U6" si="2">D9+D12+D15+D18+D21+D24+D27+D30+D33+D36+D39+D42+D45+D48+D51+D54+D57+D60+D63+D66+D69+D72</f>
        <v>1589</v>
      </c>
      <c r="E6" s="23">
        <f t="shared" si="2"/>
        <v>109</v>
      </c>
      <c r="F6" s="23">
        <f t="shared" si="2"/>
        <v>84</v>
      </c>
      <c r="G6" s="23">
        <f t="shared" si="2"/>
        <v>71</v>
      </c>
      <c r="H6" s="23">
        <f t="shared" si="2"/>
        <v>37</v>
      </c>
      <c r="I6" s="23">
        <f t="shared" si="2"/>
        <v>48</v>
      </c>
      <c r="J6" s="23">
        <f t="shared" si="2"/>
        <v>31</v>
      </c>
      <c r="K6" s="23">
        <f t="shared" si="2"/>
        <v>20</v>
      </c>
      <c r="L6" s="23">
        <f t="shared" si="2"/>
        <v>19</v>
      </c>
      <c r="M6" s="23">
        <f t="shared" si="2"/>
        <v>13</v>
      </c>
      <c r="N6" s="23">
        <f t="shared" si="2"/>
        <v>17</v>
      </c>
      <c r="O6" s="23">
        <f t="shared" si="2"/>
        <v>26</v>
      </c>
      <c r="P6" s="23">
        <f t="shared" si="2"/>
        <v>23</v>
      </c>
      <c r="Q6" s="23">
        <f t="shared" si="2"/>
        <v>8</v>
      </c>
      <c r="R6" s="23">
        <f t="shared" si="2"/>
        <v>14</v>
      </c>
      <c r="S6" s="23">
        <f t="shared" si="2"/>
        <v>12</v>
      </c>
      <c r="T6" s="23">
        <f t="shared" si="2"/>
        <v>9</v>
      </c>
      <c r="U6" s="24">
        <f t="shared" si="2"/>
        <v>9</v>
      </c>
    </row>
    <row r="7" spans="1:21" s="11" customFormat="1" ht="14.1" customHeight="1">
      <c r="A7" s="14"/>
      <c r="B7" s="15" t="s">
        <v>27</v>
      </c>
      <c r="C7" s="25">
        <f t="shared" si="0"/>
        <v>2049</v>
      </c>
      <c r="D7" s="25">
        <f t="shared" ref="D7:U7" si="3">D10+D13+D16+D19+D22+D25+D28+D31+D34+D37+D40+D43+D46+D49+D52+D55+D58+D61+D64+D67+D70+D73</f>
        <v>1558</v>
      </c>
      <c r="E7" s="25">
        <f t="shared" si="3"/>
        <v>76</v>
      </c>
      <c r="F7" s="25">
        <f t="shared" si="3"/>
        <v>64</v>
      </c>
      <c r="G7" s="25">
        <f t="shared" si="3"/>
        <v>49</v>
      </c>
      <c r="H7" s="25">
        <f t="shared" si="3"/>
        <v>35</v>
      </c>
      <c r="I7" s="25">
        <f t="shared" si="3"/>
        <v>42</v>
      </c>
      <c r="J7" s="25">
        <f t="shared" si="3"/>
        <v>50</v>
      </c>
      <c r="K7" s="25">
        <f t="shared" si="3"/>
        <v>17</v>
      </c>
      <c r="L7" s="25">
        <f t="shared" si="3"/>
        <v>26</v>
      </c>
      <c r="M7" s="25">
        <f t="shared" si="3"/>
        <v>18</v>
      </c>
      <c r="N7" s="25">
        <f t="shared" si="3"/>
        <v>19</v>
      </c>
      <c r="O7" s="25">
        <f t="shared" si="3"/>
        <v>19</v>
      </c>
      <c r="P7" s="25">
        <f t="shared" si="3"/>
        <v>21</v>
      </c>
      <c r="Q7" s="25">
        <f t="shared" si="3"/>
        <v>12</v>
      </c>
      <c r="R7" s="25">
        <f t="shared" si="3"/>
        <v>15</v>
      </c>
      <c r="S7" s="25">
        <f t="shared" si="3"/>
        <v>11</v>
      </c>
      <c r="T7" s="25">
        <f t="shared" si="3"/>
        <v>7</v>
      </c>
      <c r="U7" s="26">
        <f t="shared" si="3"/>
        <v>10</v>
      </c>
    </row>
    <row r="8" spans="1:21" s="11" customFormat="1" ht="14.1" customHeight="1">
      <c r="A8" s="12"/>
      <c r="B8" s="13" t="s">
        <v>24</v>
      </c>
      <c r="C8" s="21">
        <f t="shared" si="0"/>
        <v>701</v>
      </c>
      <c r="D8" s="21">
        <v>501</v>
      </c>
      <c r="E8" s="21">
        <v>32</v>
      </c>
      <c r="F8" s="21">
        <v>28</v>
      </c>
      <c r="G8" s="21">
        <v>19</v>
      </c>
      <c r="H8" s="21">
        <v>15</v>
      </c>
      <c r="I8" s="21">
        <v>29</v>
      </c>
      <c r="J8" s="21">
        <v>13</v>
      </c>
      <c r="K8" s="21">
        <v>6</v>
      </c>
      <c r="L8" s="21">
        <v>9</v>
      </c>
      <c r="M8" s="21">
        <v>6</v>
      </c>
      <c r="N8" s="21">
        <v>6</v>
      </c>
      <c r="O8" s="21">
        <v>8</v>
      </c>
      <c r="P8" s="21">
        <v>8</v>
      </c>
      <c r="Q8" s="21">
        <v>3</v>
      </c>
      <c r="R8" s="21">
        <v>6</v>
      </c>
      <c r="S8" s="21">
        <v>5</v>
      </c>
      <c r="T8" s="21">
        <v>3</v>
      </c>
      <c r="U8" s="22">
        <v>4</v>
      </c>
    </row>
    <row r="9" spans="1:21" s="11" customFormat="1" ht="14.1" customHeight="1">
      <c r="A9" s="12" t="s">
        <v>28</v>
      </c>
      <c r="B9" s="13" t="s">
        <v>26</v>
      </c>
      <c r="C9" s="23">
        <f t="shared" si="0"/>
        <v>354</v>
      </c>
      <c r="D9" s="23">
        <v>253</v>
      </c>
      <c r="E9" s="23">
        <v>18</v>
      </c>
      <c r="F9" s="23">
        <v>20</v>
      </c>
      <c r="G9" s="23">
        <v>9</v>
      </c>
      <c r="H9" s="23">
        <v>8</v>
      </c>
      <c r="I9" s="23">
        <v>13</v>
      </c>
      <c r="J9" s="23">
        <v>8</v>
      </c>
      <c r="K9" s="23">
        <v>2</v>
      </c>
      <c r="L9" s="23">
        <v>3</v>
      </c>
      <c r="M9" s="23">
        <v>2</v>
      </c>
      <c r="N9" s="23">
        <v>3</v>
      </c>
      <c r="O9" s="23">
        <v>4</v>
      </c>
      <c r="P9" s="23">
        <v>3</v>
      </c>
      <c r="Q9" s="23">
        <v>1</v>
      </c>
      <c r="R9" s="23">
        <v>3</v>
      </c>
      <c r="S9" s="23">
        <v>1</v>
      </c>
      <c r="T9" s="23">
        <v>1</v>
      </c>
      <c r="U9" s="24">
        <v>2</v>
      </c>
    </row>
    <row r="10" spans="1:21" s="11" customFormat="1" ht="14.1" customHeight="1">
      <c r="A10" s="14"/>
      <c r="B10" s="15" t="s">
        <v>27</v>
      </c>
      <c r="C10" s="25">
        <f t="shared" si="0"/>
        <v>347</v>
      </c>
      <c r="D10" s="25">
        <v>248</v>
      </c>
      <c r="E10" s="25">
        <v>14</v>
      </c>
      <c r="F10" s="25">
        <v>8</v>
      </c>
      <c r="G10" s="25">
        <v>10</v>
      </c>
      <c r="H10" s="25">
        <v>7</v>
      </c>
      <c r="I10" s="25">
        <v>16</v>
      </c>
      <c r="J10" s="25">
        <v>5</v>
      </c>
      <c r="K10" s="25">
        <v>4</v>
      </c>
      <c r="L10" s="25">
        <v>6</v>
      </c>
      <c r="M10" s="25">
        <v>4</v>
      </c>
      <c r="N10" s="25">
        <v>3</v>
      </c>
      <c r="O10" s="25">
        <v>4</v>
      </c>
      <c r="P10" s="25">
        <v>5</v>
      </c>
      <c r="Q10" s="25">
        <v>2</v>
      </c>
      <c r="R10" s="25">
        <v>3</v>
      </c>
      <c r="S10" s="25">
        <v>4</v>
      </c>
      <c r="T10" s="25">
        <v>2</v>
      </c>
      <c r="U10" s="26">
        <v>2</v>
      </c>
    </row>
    <row r="11" spans="1:21" s="11" customFormat="1" ht="14.1" customHeight="1">
      <c r="A11" s="12"/>
      <c r="B11" s="13" t="s">
        <v>24</v>
      </c>
      <c r="C11" s="21">
        <f t="shared" si="0"/>
        <v>436</v>
      </c>
      <c r="D11" s="21">
        <v>306</v>
      </c>
      <c r="E11" s="21">
        <v>25</v>
      </c>
      <c r="F11" s="21">
        <v>19</v>
      </c>
      <c r="G11" s="21">
        <v>15</v>
      </c>
      <c r="H11" s="21">
        <v>9</v>
      </c>
      <c r="I11" s="21">
        <v>10</v>
      </c>
      <c r="J11" s="21">
        <v>8</v>
      </c>
      <c r="K11" s="21">
        <v>2</v>
      </c>
      <c r="L11" s="21">
        <v>4</v>
      </c>
      <c r="M11" s="21">
        <v>5</v>
      </c>
      <c r="N11" s="21">
        <v>3</v>
      </c>
      <c r="O11" s="21">
        <v>7</v>
      </c>
      <c r="P11" s="21">
        <v>6</v>
      </c>
      <c r="Q11" s="21">
        <v>2</v>
      </c>
      <c r="R11" s="21">
        <v>5</v>
      </c>
      <c r="S11" s="21">
        <v>4</v>
      </c>
      <c r="T11" s="21">
        <v>3</v>
      </c>
      <c r="U11" s="22">
        <v>3</v>
      </c>
    </row>
    <row r="12" spans="1:21" s="11" customFormat="1" ht="14.1" customHeight="1">
      <c r="A12" s="12" t="s">
        <v>29</v>
      </c>
      <c r="B12" s="13" t="s">
        <v>26</v>
      </c>
      <c r="C12" s="23">
        <f t="shared" si="0"/>
        <v>231</v>
      </c>
      <c r="D12" s="23">
        <v>162</v>
      </c>
      <c r="E12" s="23">
        <v>16</v>
      </c>
      <c r="F12" s="23">
        <v>13</v>
      </c>
      <c r="G12" s="23">
        <v>9</v>
      </c>
      <c r="H12" s="23">
        <v>7</v>
      </c>
      <c r="I12" s="23">
        <v>4</v>
      </c>
      <c r="J12" s="23">
        <v>3</v>
      </c>
      <c r="K12" s="23">
        <v>0</v>
      </c>
      <c r="L12" s="23">
        <v>1</v>
      </c>
      <c r="M12" s="23">
        <v>1</v>
      </c>
      <c r="N12" s="23">
        <v>2</v>
      </c>
      <c r="O12" s="23">
        <v>3</v>
      </c>
      <c r="P12" s="23">
        <v>3</v>
      </c>
      <c r="Q12" s="23">
        <v>1</v>
      </c>
      <c r="R12" s="23">
        <v>1</v>
      </c>
      <c r="S12" s="23">
        <v>2</v>
      </c>
      <c r="T12" s="23">
        <v>2</v>
      </c>
      <c r="U12" s="24">
        <v>1</v>
      </c>
    </row>
    <row r="13" spans="1:21" s="11" customFormat="1" ht="14.1" customHeight="1">
      <c r="A13" s="14"/>
      <c r="B13" s="15" t="s">
        <v>27</v>
      </c>
      <c r="C13" s="25">
        <f t="shared" si="0"/>
        <v>205</v>
      </c>
      <c r="D13" s="25">
        <v>144</v>
      </c>
      <c r="E13" s="25">
        <v>9</v>
      </c>
      <c r="F13" s="25">
        <v>6</v>
      </c>
      <c r="G13" s="25">
        <v>6</v>
      </c>
      <c r="H13" s="25">
        <v>2</v>
      </c>
      <c r="I13" s="25">
        <v>6</v>
      </c>
      <c r="J13" s="25">
        <v>5</v>
      </c>
      <c r="K13" s="25">
        <v>2</v>
      </c>
      <c r="L13" s="25">
        <v>3</v>
      </c>
      <c r="M13" s="25">
        <v>4</v>
      </c>
      <c r="N13" s="25">
        <v>1</v>
      </c>
      <c r="O13" s="25">
        <v>4</v>
      </c>
      <c r="P13" s="25">
        <v>3</v>
      </c>
      <c r="Q13" s="25">
        <v>1</v>
      </c>
      <c r="R13" s="25">
        <v>4</v>
      </c>
      <c r="S13" s="25">
        <v>2</v>
      </c>
      <c r="T13" s="25">
        <v>1</v>
      </c>
      <c r="U13" s="26">
        <v>2</v>
      </c>
    </row>
    <row r="14" spans="1:21" s="11" customFormat="1" ht="14.1" customHeight="1">
      <c r="A14" s="16"/>
      <c r="B14" s="13" t="s">
        <v>24</v>
      </c>
      <c r="C14" s="21">
        <f t="shared" si="0"/>
        <v>497</v>
      </c>
      <c r="D14" s="21">
        <v>383</v>
      </c>
      <c r="E14" s="21">
        <v>27</v>
      </c>
      <c r="F14" s="21">
        <v>16</v>
      </c>
      <c r="G14" s="21">
        <v>10</v>
      </c>
      <c r="H14" s="21">
        <v>8</v>
      </c>
      <c r="I14" s="21">
        <v>6</v>
      </c>
      <c r="J14" s="21">
        <v>8</v>
      </c>
      <c r="K14" s="21">
        <v>4</v>
      </c>
      <c r="L14" s="21">
        <v>4</v>
      </c>
      <c r="M14" s="21">
        <v>3</v>
      </c>
      <c r="N14" s="21">
        <v>8</v>
      </c>
      <c r="O14" s="21">
        <v>1</v>
      </c>
      <c r="P14" s="21">
        <v>4</v>
      </c>
      <c r="Q14" s="21">
        <v>4</v>
      </c>
      <c r="R14" s="21">
        <v>3</v>
      </c>
      <c r="S14" s="21">
        <v>3</v>
      </c>
      <c r="T14" s="21">
        <v>2</v>
      </c>
      <c r="U14" s="22">
        <v>3</v>
      </c>
    </row>
    <row r="15" spans="1:21" s="11" customFormat="1" ht="14.1" customHeight="1">
      <c r="A15" s="12" t="s">
        <v>30</v>
      </c>
      <c r="B15" s="13" t="s">
        <v>26</v>
      </c>
      <c r="C15" s="23">
        <f t="shared" si="0"/>
        <v>262</v>
      </c>
      <c r="D15" s="23">
        <v>202</v>
      </c>
      <c r="E15" s="23">
        <v>17</v>
      </c>
      <c r="F15" s="23">
        <v>9</v>
      </c>
      <c r="G15" s="23">
        <v>5</v>
      </c>
      <c r="H15" s="23">
        <v>3</v>
      </c>
      <c r="I15" s="23">
        <v>1</v>
      </c>
      <c r="J15" s="23">
        <v>3</v>
      </c>
      <c r="K15" s="23">
        <v>1</v>
      </c>
      <c r="L15" s="23">
        <v>2</v>
      </c>
      <c r="M15" s="23">
        <v>1</v>
      </c>
      <c r="N15" s="23">
        <v>4</v>
      </c>
      <c r="O15" s="23">
        <v>0</v>
      </c>
      <c r="P15" s="23">
        <v>3</v>
      </c>
      <c r="Q15" s="23">
        <v>3</v>
      </c>
      <c r="R15" s="23">
        <v>2</v>
      </c>
      <c r="S15" s="23">
        <v>3</v>
      </c>
      <c r="T15" s="23">
        <v>1</v>
      </c>
      <c r="U15" s="24">
        <v>2</v>
      </c>
    </row>
    <row r="16" spans="1:21" s="11" customFormat="1" ht="14.1" customHeight="1">
      <c r="A16" s="17"/>
      <c r="B16" s="15" t="s">
        <v>27</v>
      </c>
      <c r="C16" s="25">
        <f t="shared" si="0"/>
        <v>235</v>
      </c>
      <c r="D16" s="25">
        <v>181</v>
      </c>
      <c r="E16" s="25">
        <v>10</v>
      </c>
      <c r="F16" s="25">
        <v>7</v>
      </c>
      <c r="G16" s="25">
        <v>5</v>
      </c>
      <c r="H16" s="25">
        <v>5</v>
      </c>
      <c r="I16" s="25">
        <v>5</v>
      </c>
      <c r="J16" s="25">
        <v>5</v>
      </c>
      <c r="K16" s="25">
        <v>3</v>
      </c>
      <c r="L16" s="25">
        <v>2</v>
      </c>
      <c r="M16" s="25">
        <v>2</v>
      </c>
      <c r="N16" s="25">
        <v>4</v>
      </c>
      <c r="O16" s="25">
        <v>1</v>
      </c>
      <c r="P16" s="25">
        <v>1</v>
      </c>
      <c r="Q16" s="25">
        <v>1</v>
      </c>
      <c r="R16" s="25">
        <v>1</v>
      </c>
      <c r="S16" s="25">
        <v>0</v>
      </c>
      <c r="T16" s="25">
        <v>1</v>
      </c>
      <c r="U16" s="26">
        <v>1</v>
      </c>
    </row>
    <row r="17" spans="1:21" s="11" customFormat="1" ht="14.1" customHeight="1">
      <c r="A17" s="12"/>
      <c r="B17" s="13" t="s">
        <v>24</v>
      </c>
      <c r="C17" s="21">
        <f t="shared" si="0"/>
        <v>489</v>
      </c>
      <c r="D17" s="21">
        <v>380</v>
      </c>
      <c r="E17" s="21">
        <v>17</v>
      </c>
      <c r="F17" s="21">
        <v>9</v>
      </c>
      <c r="G17" s="21">
        <v>14</v>
      </c>
      <c r="H17" s="21">
        <v>6</v>
      </c>
      <c r="I17" s="21">
        <v>12</v>
      </c>
      <c r="J17" s="21">
        <v>12</v>
      </c>
      <c r="K17" s="21">
        <v>5</v>
      </c>
      <c r="L17" s="21">
        <v>3</v>
      </c>
      <c r="M17" s="21">
        <v>7</v>
      </c>
      <c r="N17" s="21">
        <v>6</v>
      </c>
      <c r="O17" s="21">
        <v>6</v>
      </c>
      <c r="P17" s="21">
        <v>3</v>
      </c>
      <c r="Q17" s="21">
        <v>1</v>
      </c>
      <c r="R17" s="21">
        <v>3</v>
      </c>
      <c r="S17" s="21">
        <v>2</v>
      </c>
      <c r="T17" s="21">
        <v>3</v>
      </c>
      <c r="U17" s="22">
        <v>0</v>
      </c>
    </row>
    <row r="18" spans="1:21" s="11" customFormat="1" ht="14.1" customHeight="1">
      <c r="A18" s="12" t="s">
        <v>31</v>
      </c>
      <c r="B18" s="13" t="s">
        <v>26</v>
      </c>
      <c r="C18" s="23">
        <f t="shared" si="0"/>
        <v>247</v>
      </c>
      <c r="D18" s="23">
        <v>189</v>
      </c>
      <c r="E18" s="23">
        <v>11</v>
      </c>
      <c r="F18" s="23">
        <v>5</v>
      </c>
      <c r="G18" s="23">
        <v>7</v>
      </c>
      <c r="H18" s="23">
        <v>4</v>
      </c>
      <c r="I18" s="23">
        <v>8</v>
      </c>
      <c r="J18" s="23">
        <v>6</v>
      </c>
      <c r="K18" s="23">
        <v>2</v>
      </c>
      <c r="L18" s="23">
        <v>0</v>
      </c>
      <c r="M18" s="23">
        <v>3</v>
      </c>
      <c r="N18" s="23">
        <v>2</v>
      </c>
      <c r="O18" s="23">
        <v>3</v>
      </c>
      <c r="P18" s="23">
        <v>2</v>
      </c>
      <c r="Q18" s="23">
        <v>1</v>
      </c>
      <c r="R18" s="23">
        <v>2</v>
      </c>
      <c r="S18" s="23">
        <v>1</v>
      </c>
      <c r="T18" s="23">
        <v>1</v>
      </c>
      <c r="U18" s="24">
        <v>0</v>
      </c>
    </row>
    <row r="19" spans="1:21" s="11" customFormat="1" ht="14.1" customHeight="1">
      <c r="A19" s="14"/>
      <c r="B19" s="15" t="s">
        <v>27</v>
      </c>
      <c r="C19" s="25">
        <f t="shared" si="0"/>
        <v>242</v>
      </c>
      <c r="D19" s="25">
        <v>191</v>
      </c>
      <c r="E19" s="25">
        <v>6</v>
      </c>
      <c r="F19" s="25">
        <v>4</v>
      </c>
      <c r="G19" s="25">
        <v>7</v>
      </c>
      <c r="H19" s="25">
        <v>2</v>
      </c>
      <c r="I19" s="25">
        <v>4</v>
      </c>
      <c r="J19" s="25">
        <v>6</v>
      </c>
      <c r="K19" s="25">
        <v>3</v>
      </c>
      <c r="L19" s="25">
        <v>3</v>
      </c>
      <c r="M19" s="25">
        <v>4</v>
      </c>
      <c r="N19" s="25">
        <v>4</v>
      </c>
      <c r="O19" s="25">
        <v>3</v>
      </c>
      <c r="P19" s="25">
        <v>1</v>
      </c>
      <c r="Q19" s="25">
        <v>0</v>
      </c>
      <c r="R19" s="25">
        <v>1</v>
      </c>
      <c r="S19" s="25">
        <v>1</v>
      </c>
      <c r="T19" s="25">
        <v>2</v>
      </c>
      <c r="U19" s="26">
        <v>0</v>
      </c>
    </row>
    <row r="20" spans="1:21" s="11" customFormat="1" ht="14.1" customHeight="1">
      <c r="A20" s="12"/>
      <c r="B20" s="13" t="s">
        <v>24</v>
      </c>
      <c r="C20" s="21">
        <f t="shared" si="0"/>
        <v>278</v>
      </c>
      <c r="D20" s="21">
        <v>210</v>
      </c>
      <c r="E20" s="21">
        <v>8</v>
      </c>
      <c r="F20" s="21">
        <v>9</v>
      </c>
      <c r="G20" s="21">
        <v>11</v>
      </c>
      <c r="H20" s="21">
        <v>6</v>
      </c>
      <c r="I20" s="21">
        <v>5</v>
      </c>
      <c r="J20" s="21">
        <v>7</v>
      </c>
      <c r="K20" s="21">
        <v>1</v>
      </c>
      <c r="L20" s="21">
        <v>3</v>
      </c>
      <c r="M20" s="21">
        <v>1</v>
      </c>
      <c r="N20" s="21">
        <v>3</v>
      </c>
      <c r="O20" s="21">
        <v>2</v>
      </c>
      <c r="P20" s="21">
        <v>5</v>
      </c>
      <c r="Q20" s="21">
        <v>2</v>
      </c>
      <c r="R20" s="21">
        <v>2</v>
      </c>
      <c r="S20" s="21">
        <v>1</v>
      </c>
      <c r="T20" s="21">
        <v>1</v>
      </c>
      <c r="U20" s="22">
        <v>1</v>
      </c>
    </row>
    <row r="21" spans="1:21" s="11" customFormat="1" ht="14.1" customHeight="1">
      <c r="A21" s="12" t="s">
        <v>32</v>
      </c>
      <c r="B21" s="13" t="s">
        <v>26</v>
      </c>
      <c r="C21" s="23">
        <f t="shared" si="0"/>
        <v>143</v>
      </c>
      <c r="D21" s="23">
        <v>108</v>
      </c>
      <c r="E21" s="23">
        <v>5</v>
      </c>
      <c r="F21" s="23">
        <v>4</v>
      </c>
      <c r="G21" s="23">
        <v>8</v>
      </c>
      <c r="H21" s="23">
        <v>3</v>
      </c>
      <c r="I21" s="23">
        <v>3</v>
      </c>
      <c r="J21" s="23">
        <v>1</v>
      </c>
      <c r="K21" s="23">
        <v>0</v>
      </c>
      <c r="L21" s="23">
        <v>0</v>
      </c>
      <c r="M21" s="23">
        <v>1</v>
      </c>
      <c r="N21" s="23">
        <v>1</v>
      </c>
      <c r="O21" s="23">
        <v>2</v>
      </c>
      <c r="P21" s="23">
        <v>5</v>
      </c>
      <c r="Q21" s="23">
        <v>0</v>
      </c>
      <c r="R21" s="23">
        <v>0</v>
      </c>
      <c r="S21" s="23">
        <v>1</v>
      </c>
      <c r="T21" s="23">
        <v>1</v>
      </c>
      <c r="U21" s="24">
        <v>0</v>
      </c>
    </row>
    <row r="22" spans="1:21" s="11" customFormat="1" ht="14.1" customHeight="1">
      <c r="A22" s="14"/>
      <c r="B22" s="15" t="s">
        <v>27</v>
      </c>
      <c r="C22" s="25">
        <f t="shared" si="0"/>
        <v>135</v>
      </c>
      <c r="D22" s="25">
        <v>102</v>
      </c>
      <c r="E22" s="25">
        <v>3</v>
      </c>
      <c r="F22" s="25">
        <v>5</v>
      </c>
      <c r="G22" s="25">
        <v>3</v>
      </c>
      <c r="H22" s="25">
        <v>3</v>
      </c>
      <c r="I22" s="25">
        <v>2</v>
      </c>
      <c r="J22" s="25">
        <v>6</v>
      </c>
      <c r="K22" s="25">
        <v>1</v>
      </c>
      <c r="L22" s="25">
        <v>3</v>
      </c>
      <c r="M22" s="25">
        <v>0</v>
      </c>
      <c r="N22" s="25">
        <v>2</v>
      </c>
      <c r="O22" s="25">
        <v>0</v>
      </c>
      <c r="P22" s="25">
        <v>0</v>
      </c>
      <c r="Q22" s="25">
        <v>2</v>
      </c>
      <c r="R22" s="25">
        <v>2</v>
      </c>
      <c r="S22" s="25">
        <v>0</v>
      </c>
      <c r="T22" s="25">
        <v>0</v>
      </c>
      <c r="U22" s="26">
        <v>1</v>
      </c>
    </row>
    <row r="23" spans="1:21" s="11" customFormat="1" ht="14.1" customHeight="1">
      <c r="A23" s="12"/>
      <c r="B23" s="13" t="s">
        <v>24</v>
      </c>
      <c r="C23" s="21">
        <f t="shared" si="0"/>
        <v>524</v>
      </c>
      <c r="D23" s="21">
        <v>423</v>
      </c>
      <c r="E23" s="21">
        <v>23</v>
      </c>
      <c r="F23" s="21">
        <v>15</v>
      </c>
      <c r="G23" s="21">
        <v>13</v>
      </c>
      <c r="H23" s="21">
        <v>5</v>
      </c>
      <c r="I23" s="21">
        <v>9</v>
      </c>
      <c r="J23" s="21">
        <v>11</v>
      </c>
      <c r="K23" s="21">
        <v>4</v>
      </c>
      <c r="L23" s="21">
        <v>3</v>
      </c>
      <c r="M23" s="21">
        <v>1</v>
      </c>
      <c r="N23" s="21">
        <v>2</v>
      </c>
      <c r="O23" s="21">
        <v>6</v>
      </c>
      <c r="P23" s="21">
        <v>4</v>
      </c>
      <c r="Q23" s="21">
        <v>0</v>
      </c>
      <c r="R23" s="21">
        <v>1</v>
      </c>
      <c r="S23" s="21">
        <v>1</v>
      </c>
      <c r="T23" s="21">
        <v>1</v>
      </c>
      <c r="U23" s="22">
        <v>2</v>
      </c>
    </row>
    <row r="24" spans="1:21" s="11" customFormat="1" ht="14.1" customHeight="1">
      <c r="A24" s="12" t="s">
        <v>33</v>
      </c>
      <c r="B24" s="13" t="s">
        <v>26</v>
      </c>
      <c r="C24" s="23">
        <f t="shared" si="0"/>
        <v>259</v>
      </c>
      <c r="D24" s="23">
        <v>210</v>
      </c>
      <c r="E24" s="23">
        <v>13</v>
      </c>
      <c r="F24" s="23">
        <v>5</v>
      </c>
      <c r="G24" s="23">
        <v>8</v>
      </c>
      <c r="H24" s="23">
        <v>3</v>
      </c>
      <c r="I24" s="23">
        <v>6</v>
      </c>
      <c r="J24" s="23">
        <v>1</v>
      </c>
      <c r="K24" s="23">
        <v>4</v>
      </c>
      <c r="L24" s="23">
        <v>2</v>
      </c>
      <c r="M24" s="23">
        <v>0</v>
      </c>
      <c r="N24" s="23">
        <v>1</v>
      </c>
      <c r="O24" s="23">
        <v>3</v>
      </c>
      <c r="P24" s="23">
        <v>1</v>
      </c>
      <c r="Q24" s="23">
        <v>0</v>
      </c>
      <c r="R24" s="23">
        <v>0</v>
      </c>
      <c r="S24" s="23">
        <v>0</v>
      </c>
      <c r="T24" s="23">
        <v>1</v>
      </c>
      <c r="U24" s="24">
        <v>1</v>
      </c>
    </row>
    <row r="25" spans="1:21" s="11" customFormat="1" ht="14.1" customHeight="1">
      <c r="A25" s="14"/>
      <c r="B25" s="15" t="s">
        <v>27</v>
      </c>
      <c r="C25" s="25">
        <f t="shared" si="0"/>
        <v>265</v>
      </c>
      <c r="D25" s="25">
        <v>213</v>
      </c>
      <c r="E25" s="25">
        <v>10</v>
      </c>
      <c r="F25" s="25">
        <v>10</v>
      </c>
      <c r="G25" s="25">
        <v>5</v>
      </c>
      <c r="H25" s="25">
        <v>2</v>
      </c>
      <c r="I25" s="25">
        <v>3</v>
      </c>
      <c r="J25" s="25">
        <v>10</v>
      </c>
      <c r="K25" s="25">
        <v>0</v>
      </c>
      <c r="L25" s="25">
        <v>1</v>
      </c>
      <c r="M25" s="25">
        <v>1</v>
      </c>
      <c r="N25" s="25">
        <v>1</v>
      </c>
      <c r="O25" s="25">
        <v>3</v>
      </c>
      <c r="P25" s="25">
        <v>3</v>
      </c>
      <c r="Q25" s="25">
        <v>0</v>
      </c>
      <c r="R25" s="25">
        <v>1</v>
      </c>
      <c r="S25" s="25">
        <v>1</v>
      </c>
      <c r="T25" s="25">
        <v>0</v>
      </c>
      <c r="U25" s="26">
        <v>1</v>
      </c>
    </row>
    <row r="26" spans="1:21" s="11" customFormat="1" ht="14.1" customHeight="1">
      <c r="A26" s="12"/>
      <c r="B26" s="13" t="s">
        <v>24</v>
      </c>
      <c r="C26" s="21">
        <f t="shared" si="0"/>
        <v>70</v>
      </c>
      <c r="D26" s="21">
        <v>47</v>
      </c>
      <c r="E26" s="21">
        <v>6</v>
      </c>
      <c r="F26" s="21">
        <v>2</v>
      </c>
      <c r="G26" s="21">
        <v>3</v>
      </c>
      <c r="H26" s="21">
        <v>1</v>
      </c>
      <c r="I26" s="21">
        <v>3</v>
      </c>
      <c r="J26" s="21">
        <v>2</v>
      </c>
      <c r="K26" s="21">
        <v>1</v>
      </c>
      <c r="L26" s="21">
        <v>1</v>
      </c>
      <c r="M26" s="21">
        <v>0</v>
      </c>
      <c r="N26" s="21">
        <v>1</v>
      </c>
      <c r="O26" s="21">
        <v>0</v>
      </c>
      <c r="P26" s="21">
        <v>1</v>
      </c>
      <c r="Q26" s="21">
        <v>0</v>
      </c>
      <c r="R26" s="21">
        <v>1</v>
      </c>
      <c r="S26" s="21">
        <v>0</v>
      </c>
      <c r="T26" s="21">
        <v>0</v>
      </c>
      <c r="U26" s="22">
        <v>1</v>
      </c>
    </row>
    <row r="27" spans="1:21" s="11" customFormat="1" ht="14.1" customHeight="1">
      <c r="A27" s="12" t="s">
        <v>34</v>
      </c>
      <c r="B27" s="13" t="s">
        <v>26</v>
      </c>
      <c r="C27" s="23">
        <f t="shared" si="0"/>
        <v>33</v>
      </c>
      <c r="D27" s="23">
        <v>22</v>
      </c>
      <c r="E27" s="23">
        <v>1</v>
      </c>
      <c r="F27" s="23">
        <v>1</v>
      </c>
      <c r="G27" s="23">
        <v>2</v>
      </c>
      <c r="H27" s="23">
        <v>1</v>
      </c>
      <c r="I27" s="23">
        <v>1</v>
      </c>
      <c r="J27" s="23">
        <v>1</v>
      </c>
      <c r="K27" s="23">
        <v>1</v>
      </c>
      <c r="L27" s="23">
        <v>0</v>
      </c>
      <c r="M27" s="23">
        <v>0</v>
      </c>
      <c r="N27" s="23">
        <v>1</v>
      </c>
      <c r="O27" s="23">
        <v>0</v>
      </c>
      <c r="P27" s="23">
        <v>1</v>
      </c>
      <c r="Q27" s="23">
        <v>0</v>
      </c>
      <c r="R27" s="23">
        <v>1</v>
      </c>
      <c r="S27" s="23">
        <v>0</v>
      </c>
      <c r="T27" s="23">
        <v>0</v>
      </c>
      <c r="U27" s="24">
        <v>0</v>
      </c>
    </row>
    <row r="28" spans="1:21" s="11" customFormat="1" ht="14.1" customHeight="1">
      <c r="A28" s="14"/>
      <c r="B28" s="15" t="s">
        <v>27</v>
      </c>
      <c r="C28" s="25">
        <f t="shared" si="0"/>
        <v>37</v>
      </c>
      <c r="D28" s="25">
        <v>25</v>
      </c>
      <c r="E28" s="25">
        <v>5</v>
      </c>
      <c r="F28" s="25">
        <v>1</v>
      </c>
      <c r="G28" s="25">
        <v>1</v>
      </c>
      <c r="H28" s="25">
        <v>0</v>
      </c>
      <c r="I28" s="25">
        <v>2</v>
      </c>
      <c r="J28" s="25">
        <v>1</v>
      </c>
      <c r="K28" s="25">
        <v>0</v>
      </c>
      <c r="L28" s="25">
        <v>1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1</v>
      </c>
    </row>
    <row r="29" spans="1:21" s="11" customFormat="1" ht="14.1" customHeight="1">
      <c r="A29" s="12"/>
      <c r="B29" s="13" t="s">
        <v>24</v>
      </c>
      <c r="C29" s="21">
        <f t="shared" si="0"/>
        <v>107</v>
      </c>
      <c r="D29" s="21">
        <v>79</v>
      </c>
      <c r="E29" s="21">
        <v>7</v>
      </c>
      <c r="F29" s="21">
        <v>4</v>
      </c>
      <c r="G29" s="21">
        <v>5</v>
      </c>
      <c r="H29" s="21">
        <v>2</v>
      </c>
      <c r="I29" s="21">
        <v>0</v>
      </c>
      <c r="J29" s="21">
        <v>1</v>
      </c>
      <c r="K29" s="21">
        <v>2</v>
      </c>
      <c r="L29" s="21">
        <v>1</v>
      </c>
      <c r="M29" s="21">
        <v>1</v>
      </c>
      <c r="N29" s="21">
        <v>0</v>
      </c>
      <c r="O29" s="21">
        <v>2</v>
      </c>
      <c r="P29" s="21">
        <v>1</v>
      </c>
      <c r="Q29" s="21">
        <v>1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4.1" customHeight="1">
      <c r="A30" s="12" t="s">
        <v>35</v>
      </c>
      <c r="B30" s="13" t="s">
        <v>26</v>
      </c>
      <c r="C30" s="23">
        <f t="shared" si="0"/>
        <v>61</v>
      </c>
      <c r="D30" s="23">
        <v>44</v>
      </c>
      <c r="E30" s="23">
        <v>4</v>
      </c>
      <c r="F30" s="23">
        <v>4</v>
      </c>
      <c r="G30" s="23">
        <v>3</v>
      </c>
      <c r="H30" s="23">
        <v>0</v>
      </c>
      <c r="I30" s="23">
        <v>0</v>
      </c>
      <c r="J30" s="23">
        <v>0</v>
      </c>
      <c r="K30" s="23">
        <v>2</v>
      </c>
      <c r="L30" s="23">
        <v>0</v>
      </c>
      <c r="M30" s="23">
        <v>0</v>
      </c>
      <c r="N30" s="23">
        <v>0</v>
      </c>
      <c r="O30" s="23">
        <v>2</v>
      </c>
      <c r="P30" s="23">
        <v>1</v>
      </c>
      <c r="Q30" s="23">
        <v>0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4.1" customHeight="1">
      <c r="A31" s="14"/>
      <c r="B31" s="15" t="s">
        <v>27</v>
      </c>
      <c r="C31" s="25">
        <f t="shared" si="0"/>
        <v>46</v>
      </c>
      <c r="D31" s="25">
        <v>35</v>
      </c>
      <c r="E31" s="25">
        <v>3</v>
      </c>
      <c r="F31" s="25">
        <v>0</v>
      </c>
      <c r="G31" s="25">
        <v>2</v>
      </c>
      <c r="H31" s="25">
        <v>2</v>
      </c>
      <c r="I31" s="25">
        <v>0</v>
      </c>
      <c r="J31" s="25">
        <v>1</v>
      </c>
      <c r="K31" s="25">
        <v>0</v>
      </c>
      <c r="L31" s="25">
        <v>1</v>
      </c>
      <c r="M31" s="25">
        <v>1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>
      <c r="A32" s="12"/>
      <c r="B32" s="13" t="s">
        <v>24</v>
      </c>
      <c r="C32" s="21">
        <f t="shared" si="0"/>
        <v>74</v>
      </c>
      <c r="D32" s="21">
        <v>53</v>
      </c>
      <c r="E32" s="21">
        <v>3</v>
      </c>
      <c r="F32" s="21">
        <v>3</v>
      </c>
      <c r="G32" s="21">
        <v>1</v>
      </c>
      <c r="H32" s="21">
        <v>1</v>
      </c>
      <c r="I32" s="21">
        <v>0</v>
      </c>
      <c r="J32" s="21">
        <v>3</v>
      </c>
      <c r="K32" s="21">
        <v>2</v>
      </c>
      <c r="L32" s="21">
        <v>1</v>
      </c>
      <c r="M32" s="21">
        <v>1</v>
      </c>
      <c r="N32" s="21">
        <v>0</v>
      </c>
      <c r="O32" s="21">
        <v>0</v>
      </c>
      <c r="P32" s="21">
        <v>2</v>
      </c>
      <c r="Q32" s="21">
        <v>1</v>
      </c>
      <c r="R32" s="21">
        <v>0</v>
      </c>
      <c r="S32" s="21">
        <v>2</v>
      </c>
      <c r="T32" s="21">
        <v>0</v>
      </c>
      <c r="U32" s="22">
        <v>1</v>
      </c>
    </row>
    <row r="33" spans="1:21" s="11" customFormat="1" ht="14.1" customHeight="1">
      <c r="A33" s="12" t="s">
        <v>36</v>
      </c>
      <c r="B33" s="13" t="s">
        <v>26</v>
      </c>
      <c r="C33" s="23">
        <f t="shared" si="0"/>
        <v>35</v>
      </c>
      <c r="D33" s="23">
        <v>26</v>
      </c>
      <c r="E33" s="23">
        <v>0</v>
      </c>
      <c r="F33" s="23">
        <v>2</v>
      </c>
      <c r="G33" s="23">
        <v>1</v>
      </c>
      <c r="H33" s="23">
        <v>0</v>
      </c>
      <c r="I33" s="23">
        <v>0</v>
      </c>
      <c r="J33" s="23">
        <v>1</v>
      </c>
      <c r="K33" s="23">
        <v>1</v>
      </c>
      <c r="L33" s="23">
        <v>0</v>
      </c>
      <c r="M33" s="23">
        <v>0</v>
      </c>
      <c r="N33" s="23">
        <v>0</v>
      </c>
      <c r="O33" s="23">
        <v>0</v>
      </c>
      <c r="P33" s="23">
        <v>1</v>
      </c>
      <c r="Q33" s="23">
        <v>1</v>
      </c>
      <c r="R33" s="23">
        <v>0</v>
      </c>
      <c r="S33" s="23">
        <v>1</v>
      </c>
      <c r="T33" s="23">
        <v>0</v>
      </c>
      <c r="U33" s="24">
        <v>1</v>
      </c>
    </row>
    <row r="34" spans="1:21" s="11" customFormat="1" ht="14.1" customHeight="1">
      <c r="A34" s="14"/>
      <c r="B34" s="15" t="s">
        <v>27</v>
      </c>
      <c r="C34" s="25">
        <f t="shared" si="0"/>
        <v>39</v>
      </c>
      <c r="D34" s="25">
        <v>27</v>
      </c>
      <c r="E34" s="25">
        <v>3</v>
      </c>
      <c r="F34" s="25">
        <v>1</v>
      </c>
      <c r="G34" s="25">
        <v>0</v>
      </c>
      <c r="H34" s="25">
        <v>1</v>
      </c>
      <c r="I34" s="25">
        <v>0</v>
      </c>
      <c r="J34" s="25">
        <v>2</v>
      </c>
      <c r="K34" s="25">
        <v>1</v>
      </c>
      <c r="L34" s="25">
        <v>1</v>
      </c>
      <c r="M34" s="25">
        <v>1</v>
      </c>
      <c r="N34" s="25">
        <v>0</v>
      </c>
      <c r="O34" s="25">
        <v>0</v>
      </c>
      <c r="P34" s="25">
        <v>1</v>
      </c>
      <c r="Q34" s="25">
        <v>0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4.1" customHeight="1">
      <c r="A35" s="12"/>
      <c r="B35" s="13" t="s">
        <v>24</v>
      </c>
      <c r="C35" s="21">
        <f t="shared" si="0"/>
        <v>184</v>
      </c>
      <c r="D35" s="21">
        <v>151</v>
      </c>
      <c r="E35" s="21">
        <v>4</v>
      </c>
      <c r="F35" s="21">
        <v>6</v>
      </c>
      <c r="G35" s="21">
        <v>3</v>
      </c>
      <c r="H35" s="21">
        <v>2</v>
      </c>
      <c r="I35" s="21">
        <v>3</v>
      </c>
      <c r="J35" s="21">
        <v>2</v>
      </c>
      <c r="K35" s="21">
        <v>0</v>
      </c>
      <c r="L35" s="21">
        <v>2</v>
      </c>
      <c r="M35" s="21">
        <v>2</v>
      </c>
      <c r="N35" s="21">
        <v>4</v>
      </c>
      <c r="O35" s="21">
        <v>2</v>
      </c>
      <c r="P35" s="21">
        <v>0</v>
      </c>
      <c r="Q35" s="21">
        <v>0</v>
      </c>
      <c r="R35" s="21">
        <v>0</v>
      </c>
      <c r="S35" s="21">
        <v>2</v>
      </c>
      <c r="T35" s="21">
        <v>1</v>
      </c>
      <c r="U35" s="22">
        <v>0</v>
      </c>
    </row>
    <row r="36" spans="1:21" s="11" customFormat="1" ht="14.1" customHeight="1">
      <c r="A36" s="12" t="s">
        <v>37</v>
      </c>
      <c r="B36" s="13" t="s">
        <v>26</v>
      </c>
      <c r="C36" s="23">
        <f t="shared" si="0"/>
        <v>100</v>
      </c>
      <c r="D36" s="23">
        <v>74</v>
      </c>
      <c r="E36" s="23">
        <v>3</v>
      </c>
      <c r="F36" s="23">
        <v>6</v>
      </c>
      <c r="G36" s="23">
        <v>2</v>
      </c>
      <c r="H36" s="23">
        <v>1</v>
      </c>
      <c r="I36" s="23">
        <v>3</v>
      </c>
      <c r="J36" s="23">
        <v>2</v>
      </c>
      <c r="K36" s="23">
        <v>0</v>
      </c>
      <c r="L36" s="23">
        <v>1</v>
      </c>
      <c r="M36" s="23">
        <v>2</v>
      </c>
      <c r="N36" s="23">
        <v>2</v>
      </c>
      <c r="O36" s="23">
        <v>2</v>
      </c>
      <c r="P36" s="23">
        <v>0</v>
      </c>
      <c r="Q36" s="23">
        <v>0</v>
      </c>
      <c r="R36" s="23">
        <v>0</v>
      </c>
      <c r="S36" s="23">
        <v>1</v>
      </c>
      <c r="T36" s="23">
        <v>1</v>
      </c>
      <c r="U36" s="24">
        <v>0</v>
      </c>
    </row>
    <row r="37" spans="1:21" s="11" customFormat="1" ht="14.1" customHeight="1">
      <c r="A37" s="14"/>
      <c r="B37" s="15" t="s">
        <v>27</v>
      </c>
      <c r="C37" s="25">
        <f t="shared" ref="C37:C68" si="4">SUM(D37:U37)</f>
        <v>84</v>
      </c>
      <c r="D37" s="25">
        <v>77</v>
      </c>
      <c r="E37" s="25">
        <v>1</v>
      </c>
      <c r="F37" s="25">
        <v>0</v>
      </c>
      <c r="G37" s="25">
        <v>1</v>
      </c>
      <c r="H37" s="25">
        <v>1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2</v>
      </c>
      <c r="O37" s="25">
        <v>0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4.1" customHeight="1">
      <c r="A38" s="12"/>
      <c r="B38" s="13" t="s">
        <v>24</v>
      </c>
      <c r="C38" s="21">
        <f t="shared" si="4"/>
        <v>83</v>
      </c>
      <c r="D38" s="21">
        <v>64</v>
      </c>
      <c r="E38" s="21">
        <v>2</v>
      </c>
      <c r="F38" s="21">
        <v>2</v>
      </c>
      <c r="G38" s="21">
        <v>3</v>
      </c>
      <c r="H38" s="21">
        <v>2</v>
      </c>
      <c r="I38" s="21">
        <v>2</v>
      </c>
      <c r="J38" s="21">
        <v>1</v>
      </c>
      <c r="K38" s="21">
        <v>2</v>
      </c>
      <c r="L38" s="21">
        <v>1</v>
      </c>
      <c r="M38" s="21">
        <v>0</v>
      </c>
      <c r="N38" s="21">
        <v>0</v>
      </c>
      <c r="O38" s="21">
        <v>2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2</v>
      </c>
    </row>
    <row r="39" spans="1:21" s="11" customFormat="1" ht="14.1" customHeight="1">
      <c r="A39" s="12" t="s">
        <v>38</v>
      </c>
      <c r="B39" s="13" t="s">
        <v>26</v>
      </c>
      <c r="C39" s="23">
        <f t="shared" si="4"/>
        <v>41</v>
      </c>
      <c r="D39" s="23">
        <v>31</v>
      </c>
      <c r="E39" s="23">
        <v>2</v>
      </c>
      <c r="F39" s="23">
        <v>1</v>
      </c>
      <c r="G39" s="23">
        <v>1</v>
      </c>
      <c r="H39" s="23">
        <v>0</v>
      </c>
      <c r="I39" s="23">
        <v>1</v>
      </c>
      <c r="J39" s="23">
        <v>0</v>
      </c>
      <c r="K39" s="23">
        <v>2</v>
      </c>
      <c r="L39" s="23">
        <v>1</v>
      </c>
      <c r="M39" s="23">
        <v>0</v>
      </c>
      <c r="N39" s="23">
        <v>0</v>
      </c>
      <c r="O39" s="23">
        <v>1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1</v>
      </c>
    </row>
    <row r="40" spans="1:21" s="11" customFormat="1" ht="14.1" customHeight="1">
      <c r="A40" s="14"/>
      <c r="B40" s="15" t="s">
        <v>27</v>
      </c>
      <c r="C40" s="25">
        <f t="shared" si="4"/>
        <v>42</v>
      </c>
      <c r="D40" s="25">
        <v>33</v>
      </c>
      <c r="E40" s="25">
        <v>0</v>
      </c>
      <c r="F40" s="25">
        <v>1</v>
      </c>
      <c r="G40" s="25">
        <v>2</v>
      </c>
      <c r="H40" s="25">
        <v>2</v>
      </c>
      <c r="I40" s="25">
        <v>1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1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1</v>
      </c>
    </row>
    <row r="41" spans="1:21" s="11" customFormat="1" ht="14.1" customHeight="1">
      <c r="A41" s="12"/>
      <c r="B41" s="13" t="s">
        <v>24</v>
      </c>
      <c r="C41" s="21">
        <f t="shared" si="4"/>
        <v>115</v>
      </c>
      <c r="D41" s="21">
        <v>89</v>
      </c>
      <c r="E41" s="21">
        <v>4</v>
      </c>
      <c r="F41" s="21">
        <v>6</v>
      </c>
      <c r="G41" s="21">
        <v>2</v>
      </c>
      <c r="H41" s="21">
        <v>4</v>
      </c>
      <c r="I41" s="21">
        <v>1</v>
      </c>
      <c r="J41" s="21">
        <v>0</v>
      </c>
      <c r="K41" s="21">
        <v>1</v>
      </c>
      <c r="L41" s="21">
        <v>2</v>
      </c>
      <c r="M41" s="21">
        <v>0</v>
      </c>
      <c r="N41" s="21">
        <v>0</v>
      </c>
      <c r="O41" s="21">
        <v>1</v>
      </c>
      <c r="P41" s="21">
        <v>1</v>
      </c>
      <c r="Q41" s="21">
        <v>1</v>
      </c>
      <c r="R41" s="21">
        <v>2</v>
      </c>
      <c r="S41" s="21">
        <v>1</v>
      </c>
      <c r="T41" s="21">
        <v>0</v>
      </c>
      <c r="U41" s="22">
        <v>0</v>
      </c>
    </row>
    <row r="42" spans="1:21" s="11" customFormat="1" ht="14.1" customHeight="1">
      <c r="A42" s="12" t="s">
        <v>39</v>
      </c>
      <c r="B42" s="13" t="s">
        <v>26</v>
      </c>
      <c r="C42" s="23">
        <f t="shared" si="4"/>
        <v>63</v>
      </c>
      <c r="D42" s="23">
        <v>46</v>
      </c>
      <c r="E42" s="23">
        <v>2</v>
      </c>
      <c r="F42" s="23">
        <v>2</v>
      </c>
      <c r="G42" s="23">
        <v>2</v>
      </c>
      <c r="H42" s="23">
        <v>3</v>
      </c>
      <c r="I42" s="23">
        <v>1</v>
      </c>
      <c r="J42" s="23">
        <v>0</v>
      </c>
      <c r="K42" s="23">
        <v>1</v>
      </c>
      <c r="L42" s="23">
        <v>1</v>
      </c>
      <c r="M42" s="23">
        <v>0</v>
      </c>
      <c r="N42" s="23">
        <v>0</v>
      </c>
      <c r="O42" s="23">
        <v>1</v>
      </c>
      <c r="P42" s="23">
        <v>1</v>
      </c>
      <c r="Q42" s="23">
        <v>0</v>
      </c>
      <c r="R42" s="23">
        <v>2</v>
      </c>
      <c r="S42" s="23">
        <v>1</v>
      </c>
      <c r="T42" s="23">
        <v>0</v>
      </c>
      <c r="U42" s="24">
        <v>0</v>
      </c>
    </row>
    <row r="43" spans="1:21" s="11" customFormat="1" ht="14.1" customHeight="1">
      <c r="A43" s="14"/>
      <c r="B43" s="15" t="s">
        <v>27</v>
      </c>
      <c r="C43" s="25">
        <f t="shared" si="4"/>
        <v>52</v>
      </c>
      <c r="D43" s="25">
        <v>43</v>
      </c>
      <c r="E43" s="25">
        <v>2</v>
      </c>
      <c r="F43" s="25">
        <v>4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>
      <c r="A44" s="12"/>
      <c r="B44" s="13" t="s">
        <v>24</v>
      </c>
      <c r="C44" s="21">
        <f t="shared" si="4"/>
        <v>64</v>
      </c>
      <c r="D44" s="21">
        <v>52</v>
      </c>
      <c r="E44" s="21">
        <v>2</v>
      </c>
      <c r="F44" s="21">
        <v>1</v>
      </c>
      <c r="G44" s="21">
        <v>1</v>
      </c>
      <c r="H44" s="21">
        <v>1</v>
      </c>
      <c r="I44" s="21">
        <v>1</v>
      </c>
      <c r="J44" s="21">
        <v>2</v>
      </c>
      <c r="K44" s="21">
        <v>1</v>
      </c>
      <c r="L44" s="21">
        <v>0</v>
      </c>
      <c r="M44" s="21">
        <v>0</v>
      </c>
      <c r="N44" s="21">
        <v>0</v>
      </c>
      <c r="O44" s="21">
        <v>2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>
      <c r="A45" s="12" t="s">
        <v>40</v>
      </c>
      <c r="B45" s="13" t="s">
        <v>26</v>
      </c>
      <c r="C45" s="23">
        <f t="shared" si="4"/>
        <v>34</v>
      </c>
      <c r="D45" s="23">
        <v>30</v>
      </c>
      <c r="E45" s="23">
        <v>1</v>
      </c>
      <c r="F45" s="23">
        <v>0</v>
      </c>
      <c r="G45" s="23">
        <v>0</v>
      </c>
      <c r="H45" s="23">
        <v>0</v>
      </c>
      <c r="I45" s="23">
        <v>0</v>
      </c>
      <c r="J45" s="23">
        <v>1</v>
      </c>
      <c r="K45" s="23">
        <v>1</v>
      </c>
      <c r="L45" s="23">
        <v>0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>
      <c r="A46" s="14"/>
      <c r="B46" s="15" t="s">
        <v>27</v>
      </c>
      <c r="C46" s="25">
        <f t="shared" si="4"/>
        <v>30</v>
      </c>
      <c r="D46" s="25">
        <v>22</v>
      </c>
      <c r="E46" s="25">
        <v>1</v>
      </c>
      <c r="F46" s="25">
        <v>1</v>
      </c>
      <c r="G46" s="25">
        <v>1</v>
      </c>
      <c r="H46" s="25">
        <v>1</v>
      </c>
      <c r="I46" s="25">
        <v>1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1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>
      <c r="A47" s="12"/>
      <c r="B47" s="13" t="s">
        <v>24</v>
      </c>
      <c r="C47" s="21">
        <f t="shared" si="4"/>
        <v>168</v>
      </c>
      <c r="D47" s="21">
        <v>124</v>
      </c>
      <c r="E47" s="21">
        <v>11</v>
      </c>
      <c r="F47" s="21">
        <v>4</v>
      </c>
      <c r="G47" s="21">
        <v>7</v>
      </c>
      <c r="H47" s="21">
        <v>2</v>
      </c>
      <c r="I47" s="21">
        <v>1</v>
      </c>
      <c r="J47" s="21">
        <v>0</v>
      </c>
      <c r="K47" s="21">
        <v>2</v>
      </c>
      <c r="L47" s="21">
        <v>1</v>
      </c>
      <c r="M47" s="21">
        <v>2</v>
      </c>
      <c r="N47" s="21">
        <v>2</v>
      </c>
      <c r="O47" s="21">
        <v>2</v>
      </c>
      <c r="P47" s="21">
        <v>3</v>
      </c>
      <c r="Q47" s="21">
        <v>2</v>
      </c>
      <c r="R47" s="21">
        <v>2</v>
      </c>
      <c r="S47" s="21">
        <v>1</v>
      </c>
      <c r="T47" s="21">
        <v>0</v>
      </c>
      <c r="U47" s="22">
        <v>2</v>
      </c>
    </row>
    <row r="48" spans="1:21" s="11" customFormat="1" ht="14.1" customHeight="1">
      <c r="A48" s="12" t="s">
        <v>41</v>
      </c>
      <c r="B48" s="13" t="s">
        <v>26</v>
      </c>
      <c r="C48" s="23">
        <f t="shared" si="4"/>
        <v>85</v>
      </c>
      <c r="D48" s="23">
        <v>61</v>
      </c>
      <c r="E48" s="23">
        <v>8</v>
      </c>
      <c r="F48" s="23">
        <v>2</v>
      </c>
      <c r="G48" s="23">
        <v>4</v>
      </c>
      <c r="H48" s="23">
        <v>1</v>
      </c>
      <c r="I48" s="23">
        <v>1</v>
      </c>
      <c r="J48" s="23">
        <v>0</v>
      </c>
      <c r="K48" s="23">
        <v>0</v>
      </c>
      <c r="L48" s="23">
        <v>1</v>
      </c>
      <c r="M48" s="23">
        <v>2</v>
      </c>
      <c r="N48" s="23">
        <v>1</v>
      </c>
      <c r="O48" s="23">
        <v>2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4">
        <v>1</v>
      </c>
    </row>
    <row r="49" spans="1:21" s="11" customFormat="1" ht="14.1" customHeight="1">
      <c r="A49" s="14"/>
      <c r="B49" s="15" t="s">
        <v>27</v>
      </c>
      <c r="C49" s="25">
        <f t="shared" si="4"/>
        <v>83</v>
      </c>
      <c r="D49" s="25">
        <v>63</v>
      </c>
      <c r="E49" s="25">
        <v>3</v>
      </c>
      <c r="F49" s="25">
        <v>2</v>
      </c>
      <c r="G49" s="25">
        <v>3</v>
      </c>
      <c r="H49" s="25">
        <v>1</v>
      </c>
      <c r="I49" s="25">
        <v>0</v>
      </c>
      <c r="J49" s="25">
        <v>0</v>
      </c>
      <c r="K49" s="25">
        <v>2</v>
      </c>
      <c r="L49" s="25">
        <v>0</v>
      </c>
      <c r="M49" s="25">
        <v>0</v>
      </c>
      <c r="N49" s="25">
        <v>1</v>
      </c>
      <c r="O49" s="25">
        <v>0</v>
      </c>
      <c r="P49" s="25">
        <v>3</v>
      </c>
      <c r="Q49" s="25">
        <v>2</v>
      </c>
      <c r="R49" s="25">
        <v>1</v>
      </c>
      <c r="S49" s="25">
        <v>1</v>
      </c>
      <c r="T49" s="25">
        <v>0</v>
      </c>
      <c r="U49" s="26">
        <v>1</v>
      </c>
    </row>
    <row r="50" spans="1:21" s="11" customFormat="1" ht="14.1" customHeight="1">
      <c r="A50" s="12"/>
      <c r="B50" s="13" t="s">
        <v>24</v>
      </c>
      <c r="C50" s="21">
        <f t="shared" si="4"/>
        <v>63</v>
      </c>
      <c r="D50" s="21">
        <v>41</v>
      </c>
      <c r="E50" s="21">
        <v>3</v>
      </c>
      <c r="F50" s="21">
        <v>4</v>
      </c>
      <c r="G50" s="21">
        <v>1</v>
      </c>
      <c r="H50" s="21">
        <v>1</v>
      </c>
      <c r="I50" s="21">
        <v>1</v>
      </c>
      <c r="J50" s="21">
        <v>4</v>
      </c>
      <c r="K50" s="21">
        <v>1</v>
      </c>
      <c r="L50" s="21">
        <v>4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1">
        <v>2</v>
      </c>
      <c r="S50" s="21">
        <v>0</v>
      </c>
      <c r="T50" s="21">
        <v>0</v>
      </c>
      <c r="U50" s="22">
        <v>0</v>
      </c>
    </row>
    <row r="51" spans="1:21" s="11" customFormat="1" ht="14.1" customHeight="1">
      <c r="A51" s="12" t="s">
        <v>42</v>
      </c>
      <c r="B51" s="13" t="s">
        <v>26</v>
      </c>
      <c r="C51" s="23">
        <f t="shared" si="4"/>
        <v>28</v>
      </c>
      <c r="D51" s="23">
        <v>19</v>
      </c>
      <c r="E51" s="23">
        <v>1</v>
      </c>
      <c r="F51" s="23">
        <v>2</v>
      </c>
      <c r="G51" s="23">
        <v>1</v>
      </c>
      <c r="H51" s="23">
        <v>0</v>
      </c>
      <c r="I51" s="23">
        <v>1</v>
      </c>
      <c r="J51" s="23">
        <v>0</v>
      </c>
      <c r="K51" s="23">
        <v>1</v>
      </c>
      <c r="L51" s="23">
        <v>2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4.1" customHeight="1">
      <c r="A52" s="14"/>
      <c r="B52" s="15" t="s">
        <v>27</v>
      </c>
      <c r="C52" s="25">
        <f t="shared" si="4"/>
        <v>35</v>
      </c>
      <c r="D52" s="25">
        <v>22</v>
      </c>
      <c r="E52" s="25">
        <v>2</v>
      </c>
      <c r="F52" s="25">
        <v>2</v>
      </c>
      <c r="G52" s="25">
        <v>0</v>
      </c>
      <c r="H52" s="25">
        <v>1</v>
      </c>
      <c r="I52" s="25">
        <v>0</v>
      </c>
      <c r="J52" s="25">
        <v>4</v>
      </c>
      <c r="K52" s="25">
        <v>0</v>
      </c>
      <c r="L52" s="25">
        <v>2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5">
        <v>1</v>
      </c>
      <c r="S52" s="25">
        <v>0</v>
      </c>
      <c r="T52" s="25">
        <v>0</v>
      </c>
      <c r="U52" s="26">
        <v>0</v>
      </c>
    </row>
    <row r="53" spans="1:21" s="11" customFormat="1" ht="14.1" customHeight="1">
      <c r="A53" s="12"/>
      <c r="B53" s="13" t="s">
        <v>24</v>
      </c>
      <c r="C53" s="21">
        <f t="shared" si="4"/>
        <v>122</v>
      </c>
      <c r="D53" s="21">
        <v>78</v>
      </c>
      <c r="E53" s="21">
        <v>5</v>
      </c>
      <c r="F53" s="21">
        <v>9</v>
      </c>
      <c r="G53" s="21">
        <v>8</v>
      </c>
      <c r="H53" s="21">
        <v>2</v>
      </c>
      <c r="I53" s="21">
        <v>4</v>
      </c>
      <c r="J53" s="21">
        <v>3</v>
      </c>
      <c r="K53" s="21">
        <v>2</v>
      </c>
      <c r="L53" s="21">
        <v>4</v>
      </c>
      <c r="M53" s="21">
        <v>1</v>
      </c>
      <c r="N53" s="21">
        <v>0</v>
      </c>
      <c r="O53" s="21">
        <v>2</v>
      </c>
      <c r="P53" s="21">
        <v>2</v>
      </c>
      <c r="Q53" s="21">
        <v>0</v>
      </c>
      <c r="R53" s="21">
        <v>1</v>
      </c>
      <c r="S53" s="21">
        <v>0</v>
      </c>
      <c r="T53" s="21">
        <v>1</v>
      </c>
      <c r="U53" s="22">
        <v>0</v>
      </c>
    </row>
    <row r="54" spans="1:21" s="11" customFormat="1" ht="14.1" customHeight="1">
      <c r="A54" s="12" t="s">
        <v>43</v>
      </c>
      <c r="B54" s="13" t="s">
        <v>26</v>
      </c>
      <c r="C54" s="23">
        <f t="shared" si="4"/>
        <v>53</v>
      </c>
      <c r="D54" s="23">
        <v>31</v>
      </c>
      <c r="E54" s="23">
        <v>3</v>
      </c>
      <c r="F54" s="23">
        <v>1</v>
      </c>
      <c r="G54" s="23">
        <v>5</v>
      </c>
      <c r="H54" s="23">
        <v>1</v>
      </c>
      <c r="I54" s="23">
        <v>3</v>
      </c>
      <c r="J54" s="23">
        <v>1</v>
      </c>
      <c r="K54" s="23">
        <v>2</v>
      </c>
      <c r="L54" s="23">
        <v>4</v>
      </c>
      <c r="M54" s="23">
        <v>0</v>
      </c>
      <c r="N54" s="23">
        <v>0</v>
      </c>
      <c r="O54" s="23">
        <v>1</v>
      </c>
      <c r="P54" s="23">
        <v>0</v>
      </c>
      <c r="Q54" s="23">
        <v>0</v>
      </c>
      <c r="R54" s="23">
        <v>1</v>
      </c>
      <c r="S54" s="23">
        <v>0</v>
      </c>
      <c r="T54" s="23">
        <v>0</v>
      </c>
      <c r="U54" s="24">
        <v>0</v>
      </c>
    </row>
    <row r="55" spans="1:21" s="11" customFormat="1" ht="14.1" customHeight="1">
      <c r="A55" s="14"/>
      <c r="B55" s="15" t="s">
        <v>27</v>
      </c>
      <c r="C55" s="25">
        <f t="shared" si="4"/>
        <v>69</v>
      </c>
      <c r="D55" s="25">
        <v>47</v>
      </c>
      <c r="E55" s="25">
        <v>2</v>
      </c>
      <c r="F55" s="25">
        <v>8</v>
      </c>
      <c r="G55" s="25">
        <v>3</v>
      </c>
      <c r="H55" s="25">
        <v>1</v>
      </c>
      <c r="I55" s="25">
        <v>1</v>
      </c>
      <c r="J55" s="25">
        <v>2</v>
      </c>
      <c r="K55" s="25">
        <v>0</v>
      </c>
      <c r="L55" s="25">
        <v>0</v>
      </c>
      <c r="M55" s="25">
        <v>1</v>
      </c>
      <c r="N55" s="25">
        <v>0</v>
      </c>
      <c r="O55" s="25">
        <v>1</v>
      </c>
      <c r="P55" s="25">
        <v>2</v>
      </c>
      <c r="Q55" s="25">
        <v>0</v>
      </c>
      <c r="R55" s="25">
        <v>0</v>
      </c>
      <c r="S55" s="25">
        <v>0</v>
      </c>
      <c r="T55" s="25">
        <v>1</v>
      </c>
      <c r="U55" s="26">
        <v>0</v>
      </c>
    </row>
    <row r="56" spans="1:21" s="11" customFormat="1" ht="14.1" customHeight="1">
      <c r="A56" s="12"/>
      <c r="B56" s="13" t="s">
        <v>24</v>
      </c>
      <c r="C56" s="21">
        <f t="shared" si="4"/>
        <v>11</v>
      </c>
      <c r="D56" s="21">
        <v>10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>
      <c r="A57" s="12" t="s">
        <v>44</v>
      </c>
      <c r="B57" s="13" t="s">
        <v>26</v>
      </c>
      <c r="C57" s="23">
        <f t="shared" si="4"/>
        <v>4</v>
      </c>
      <c r="D57" s="23">
        <v>4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>
      <c r="A58" s="14"/>
      <c r="B58" s="15" t="s">
        <v>27</v>
      </c>
      <c r="C58" s="25">
        <f t="shared" si="4"/>
        <v>7</v>
      </c>
      <c r="D58" s="25">
        <v>6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1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>
      <c r="A59" s="12"/>
      <c r="B59" s="13" t="s">
        <v>24</v>
      </c>
      <c r="C59" s="21">
        <f t="shared" si="4"/>
        <v>69</v>
      </c>
      <c r="D59" s="21">
        <v>52</v>
      </c>
      <c r="E59" s="21">
        <v>3</v>
      </c>
      <c r="F59" s="21">
        <v>2</v>
      </c>
      <c r="G59" s="21">
        <v>1</v>
      </c>
      <c r="H59" s="21">
        <v>3</v>
      </c>
      <c r="I59" s="21">
        <v>2</v>
      </c>
      <c r="J59" s="21">
        <v>1</v>
      </c>
      <c r="K59" s="21">
        <v>1</v>
      </c>
      <c r="L59" s="21">
        <v>0</v>
      </c>
      <c r="M59" s="21">
        <v>1</v>
      </c>
      <c r="N59" s="21">
        <v>0</v>
      </c>
      <c r="O59" s="21">
        <v>1</v>
      </c>
      <c r="P59" s="21">
        <v>0</v>
      </c>
      <c r="Q59" s="21">
        <v>1</v>
      </c>
      <c r="R59" s="21">
        <v>1</v>
      </c>
      <c r="S59" s="21">
        <v>0</v>
      </c>
      <c r="T59" s="21">
        <v>0</v>
      </c>
      <c r="U59" s="22">
        <v>0</v>
      </c>
    </row>
    <row r="60" spans="1:21" s="11" customFormat="1" ht="14.1" customHeight="1">
      <c r="A60" s="12" t="s">
        <v>45</v>
      </c>
      <c r="B60" s="13" t="s">
        <v>26</v>
      </c>
      <c r="C60" s="23">
        <f t="shared" si="4"/>
        <v>31</v>
      </c>
      <c r="D60" s="23">
        <v>21</v>
      </c>
      <c r="E60" s="23">
        <v>3</v>
      </c>
      <c r="F60" s="23">
        <v>2</v>
      </c>
      <c r="G60" s="23">
        <v>1</v>
      </c>
      <c r="H60" s="23">
        <v>1</v>
      </c>
      <c r="I60" s="23">
        <v>1</v>
      </c>
      <c r="J60" s="23">
        <v>0</v>
      </c>
      <c r="K60" s="23">
        <v>0</v>
      </c>
      <c r="L60" s="23">
        <v>0</v>
      </c>
      <c r="M60" s="23">
        <v>1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>
      <c r="A61" s="14"/>
      <c r="B61" s="15" t="s">
        <v>27</v>
      </c>
      <c r="C61" s="25">
        <f t="shared" si="4"/>
        <v>38</v>
      </c>
      <c r="D61" s="25">
        <v>31</v>
      </c>
      <c r="E61" s="25">
        <v>0</v>
      </c>
      <c r="F61" s="25">
        <v>0</v>
      </c>
      <c r="G61" s="25">
        <v>0</v>
      </c>
      <c r="H61" s="25">
        <v>2</v>
      </c>
      <c r="I61" s="25">
        <v>1</v>
      </c>
      <c r="J61" s="25">
        <v>1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1</v>
      </c>
      <c r="R61" s="25">
        <v>1</v>
      </c>
      <c r="S61" s="25">
        <v>0</v>
      </c>
      <c r="T61" s="25">
        <v>0</v>
      </c>
      <c r="U61" s="26">
        <v>0</v>
      </c>
    </row>
    <row r="62" spans="1:21" s="11" customFormat="1" ht="14.1" customHeight="1">
      <c r="A62" s="12"/>
      <c r="B62" s="13" t="s">
        <v>24</v>
      </c>
      <c r="C62" s="21">
        <f t="shared" si="4"/>
        <v>59</v>
      </c>
      <c r="D62" s="21">
        <v>46</v>
      </c>
      <c r="E62" s="21">
        <v>2</v>
      </c>
      <c r="F62" s="21">
        <v>4</v>
      </c>
      <c r="G62" s="21">
        <v>1</v>
      </c>
      <c r="H62" s="21">
        <v>1</v>
      </c>
      <c r="I62" s="21">
        <v>0</v>
      </c>
      <c r="J62" s="21">
        <v>2</v>
      </c>
      <c r="K62" s="21">
        <v>0</v>
      </c>
      <c r="L62" s="21">
        <v>2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>
      <c r="A63" s="12" t="s">
        <v>46</v>
      </c>
      <c r="B63" s="13" t="s">
        <v>26</v>
      </c>
      <c r="C63" s="23">
        <f t="shared" si="4"/>
        <v>32</v>
      </c>
      <c r="D63" s="23">
        <v>24</v>
      </c>
      <c r="E63" s="23">
        <v>1</v>
      </c>
      <c r="F63" s="23">
        <v>2</v>
      </c>
      <c r="G63" s="23">
        <v>1</v>
      </c>
      <c r="H63" s="23">
        <v>0</v>
      </c>
      <c r="I63" s="23">
        <v>0</v>
      </c>
      <c r="J63" s="23">
        <v>2</v>
      </c>
      <c r="K63" s="23">
        <v>0</v>
      </c>
      <c r="L63" s="23">
        <v>1</v>
      </c>
      <c r="M63" s="23">
        <v>0</v>
      </c>
      <c r="N63" s="23">
        <v>0</v>
      </c>
      <c r="O63" s="23">
        <v>0</v>
      </c>
      <c r="P63" s="23">
        <v>0</v>
      </c>
      <c r="Q63" s="23">
        <v>1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>
      <c r="A64" s="14"/>
      <c r="B64" s="15" t="s">
        <v>27</v>
      </c>
      <c r="C64" s="25">
        <f t="shared" si="4"/>
        <v>27</v>
      </c>
      <c r="D64" s="25">
        <v>22</v>
      </c>
      <c r="E64" s="25">
        <v>1</v>
      </c>
      <c r="F64" s="25">
        <v>2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>
      <c r="A65" s="12"/>
      <c r="B65" s="13" t="s">
        <v>24</v>
      </c>
      <c r="C65" s="21">
        <f t="shared" si="4"/>
        <v>53</v>
      </c>
      <c r="D65" s="21">
        <v>45</v>
      </c>
      <c r="E65" s="21">
        <v>0</v>
      </c>
      <c r="F65" s="21">
        <v>2</v>
      </c>
      <c r="G65" s="21">
        <v>1</v>
      </c>
      <c r="H65" s="21">
        <v>1</v>
      </c>
      <c r="I65" s="21">
        <v>1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>
      <c r="A66" s="12" t="s">
        <v>47</v>
      </c>
      <c r="B66" s="13" t="s">
        <v>26</v>
      </c>
      <c r="C66" s="23">
        <f t="shared" si="4"/>
        <v>35</v>
      </c>
      <c r="D66" s="23">
        <v>27</v>
      </c>
      <c r="E66" s="23">
        <v>0</v>
      </c>
      <c r="F66" s="23">
        <v>2</v>
      </c>
      <c r="G66" s="23">
        <v>1</v>
      </c>
      <c r="H66" s="23">
        <v>1</v>
      </c>
      <c r="I66" s="23">
        <v>1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1</v>
      </c>
      <c r="Q66" s="23">
        <v>0</v>
      </c>
      <c r="R66" s="23">
        <v>0</v>
      </c>
      <c r="S66" s="23">
        <v>1</v>
      </c>
      <c r="T66" s="23">
        <v>0</v>
      </c>
      <c r="U66" s="24">
        <v>0</v>
      </c>
    </row>
    <row r="67" spans="1:21" s="11" customFormat="1" ht="14.1" customHeight="1">
      <c r="A67" s="14"/>
      <c r="B67" s="15" t="s">
        <v>27</v>
      </c>
      <c r="C67" s="25">
        <f t="shared" si="4"/>
        <v>18</v>
      </c>
      <c r="D67" s="25">
        <v>18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>
      <c r="A68" s="12"/>
      <c r="B68" s="13" t="s">
        <v>24</v>
      </c>
      <c r="C68" s="21">
        <f t="shared" si="4"/>
        <v>19</v>
      </c>
      <c r="D68" s="21">
        <v>11</v>
      </c>
      <c r="E68" s="21">
        <v>1</v>
      </c>
      <c r="F68" s="21">
        <v>3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1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>
      <c r="A69" s="12" t="s">
        <v>48</v>
      </c>
      <c r="B69" s="13" t="s">
        <v>26</v>
      </c>
      <c r="C69" s="23">
        <f t="shared" ref="C69:C100" si="5">SUM(D69:U69)</f>
        <v>6</v>
      </c>
      <c r="D69" s="23">
        <v>3</v>
      </c>
      <c r="E69" s="23">
        <v>0</v>
      </c>
      <c r="F69" s="23">
        <v>1</v>
      </c>
      <c r="G69" s="23">
        <v>1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1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>
      <c r="A70" s="14"/>
      <c r="B70" s="15" t="s">
        <v>27</v>
      </c>
      <c r="C70" s="25">
        <f t="shared" si="5"/>
        <v>13</v>
      </c>
      <c r="D70" s="25">
        <v>8</v>
      </c>
      <c r="E70" s="25">
        <v>1</v>
      </c>
      <c r="F70" s="25">
        <v>2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>
      <c r="A71" s="12"/>
      <c r="B71" s="13" t="s">
        <v>24</v>
      </c>
      <c r="C71" s="21">
        <f t="shared" si="5"/>
        <v>2</v>
      </c>
      <c r="D71" s="21">
        <v>2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>
      <c r="A72" s="12" t="s">
        <v>49</v>
      </c>
      <c r="B72" s="13" t="s">
        <v>26</v>
      </c>
      <c r="C72" s="23">
        <f t="shared" si="5"/>
        <v>2</v>
      </c>
      <c r="D72" s="23">
        <v>2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20</vt:i4>
      </vt:variant>
    </vt:vector>
  </HeadingPairs>
  <TitlesOfParts>
    <vt:vector size="41" baseType="lpstr">
      <vt:lpstr>113年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96年</vt:lpstr>
      <vt:lpstr>95年</vt:lpstr>
      <vt:lpstr>94年</vt:lpstr>
      <vt:lpstr>93年</vt:lpstr>
      <vt:lpstr>'100年'!Print_Titles</vt:lpstr>
      <vt:lpstr>'101年'!Print_Titles</vt:lpstr>
      <vt:lpstr>'102年'!Print_Titles</vt:lpstr>
      <vt:lpstr>'103年'!Print_Titles</vt:lpstr>
      <vt:lpstr>'104年'!Print_Titles</vt:lpstr>
      <vt:lpstr>'105年'!Print_Titles</vt:lpstr>
      <vt:lpstr>'106年'!Print_Titles</vt:lpstr>
      <vt:lpstr>'107年'!Print_Titles</vt:lpstr>
      <vt:lpstr>'108年'!Print_Titles</vt:lpstr>
      <vt:lpstr>'109年'!Print_Titles</vt:lpstr>
      <vt:lpstr>'110年'!Print_Titles</vt:lpstr>
      <vt:lpstr>'111年'!Print_Titles</vt:lpstr>
      <vt:lpstr>'112年'!Print_Titles</vt:lpstr>
      <vt:lpstr>'93年'!Print_Titles</vt:lpstr>
      <vt:lpstr>'94年'!Print_Titles</vt:lpstr>
      <vt:lpstr>'95年'!Print_Titles</vt:lpstr>
      <vt:lpstr>'96年'!Print_Titles</vt:lpstr>
      <vt:lpstr>'97年'!Print_Titles</vt:lpstr>
      <vt:lpstr>'98年'!Print_Titles</vt:lpstr>
      <vt:lpstr>'99年'!Print_Titles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何袖綾</dc:creator>
  <cp:lastModifiedBy>張壬翔</cp:lastModifiedBy>
  <cp:lastPrinted>2025-08-15T03:19:42Z</cp:lastPrinted>
  <dcterms:created xsi:type="dcterms:W3CDTF">2019-11-05T10:58:38Z</dcterms:created>
  <dcterms:modified xsi:type="dcterms:W3CDTF">2025-08-20T03:12:09Z</dcterms:modified>
</cp:coreProperties>
</file>