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5.6失聯移工及其所攜子女遣返暫置人數統計\"/>
    </mc:Choice>
  </mc:AlternateContent>
  <xr:revisionPtr revIDLastSave="0" documentId="13_ncr:40009_{962D780C-A861-4E5F-AB83-4A7CA3221D98}" xr6:coauthVersionLast="47" xr6:coauthVersionMax="47" xr10:uidLastSave="{00000000-0000-0000-0000-000000000000}"/>
  <bookViews>
    <workbookView xWindow="-120" yWindow="-120" windowWidth="29040" windowHeight="15720"/>
  </bookViews>
  <sheets>
    <sheet name="統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E23" i="1"/>
  <c r="D23" i="1"/>
  <c r="F22" i="1"/>
  <c r="C22" i="1"/>
  <c r="C23" i="1" s="1"/>
  <c r="F21" i="1"/>
  <c r="C21" i="1"/>
  <c r="F20" i="1"/>
  <c r="F19" i="1"/>
  <c r="C19" i="1"/>
  <c r="F14" i="1"/>
  <c r="F13" i="1"/>
  <c r="F12" i="1"/>
  <c r="F11" i="1"/>
  <c r="F23" i="1" s="1"/>
</calcChain>
</file>

<file path=xl/sharedStrings.xml><?xml version="1.0" encoding="utf-8"?>
<sst xmlns="http://schemas.openxmlformats.org/spreadsheetml/2006/main" count="41" uniqueCount="24">
  <si>
    <t>內政部移民署失聯移工及其所攜子女遣返暫置人數統計</t>
  </si>
  <si>
    <t>單位:人</t>
  </si>
  <si>
    <t>年度</t>
  </si>
  <si>
    <t>受遣返暫置之失聯移工</t>
  </si>
  <si>
    <t>受遣返暫置之失聯移工所攜子女</t>
  </si>
  <si>
    <t>國籍</t>
  </si>
  <si>
    <t>人數</t>
  </si>
  <si>
    <t>性別</t>
  </si>
  <si>
    <t>年齡區間</t>
  </si>
  <si>
    <t>男</t>
  </si>
  <si>
    <t>女</t>
  </si>
  <si>
    <t>2歲以下</t>
  </si>
  <si>
    <t>2歲以上至
7歲未滿</t>
  </si>
  <si>
    <t>7歲以上至
18歲未滿</t>
  </si>
  <si>
    <t>2020年
3月至12月</t>
  </si>
  <si>
    <t>印尼</t>
  </si>
  <si>
    <t>越南</t>
  </si>
  <si>
    <t>2021年</t>
  </si>
  <si>
    <t>菲律賓</t>
  </si>
  <si>
    <t>2022年</t>
  </si>
  <si>
    <t>泰國</t>
  </si>
  <si>
    <t>2023年</t>
  </si>
  <si>
    <t>2024年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</si>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</sst>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NT$-404]#,##0.00;[Red]&quot;-&quot;[$NT$-404]#,##0.00"/>
  </numFmts>
  <fonts count="1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BE5D6"/>
        <bgColor rgb="FFFBE5D6"/>
      </patternFill>
    </fill>
    <fill>
      <patternFill patternType="solid">
        <fgColor rgb="FFC5E0B4"/>
        <bgColor rgb="FFC5E0B4"/>
      </patternFill>
    </fill>
    <fill>
      <patternFill patternType="solid">
        <fgColor theme="9" tint="0.59999389629810485"/>
        <bgColor rgb="FFFFFF00"/>
      </patternFill>
    </fill>
  </fills>
  <borders count="4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1" fillId="0" borderId="0" applyNumberFormat="0" applyFon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1" fillId="8" borderId="1" applyNumberFormat="0" applyProtection="0">
      <alignment vertical="center"/>
    </xf>
    <xf numFmtId="0" fontId="12" fillId="0" borderId="0" applyNumberFormat="0" applyBorder="0" applyProtection="0">
      <alignment vertical="center"/>
    </xf>
    <xf numFmtId="176" fontId="12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68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10" borderId="17" xfId="0" applyFont="1" applyFill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0" fontId="14" fillId="10" borderId="18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11" borderId="21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/>
    </xf>
    <xf numFmtId="0" fontId="14" fillId="10" borderId="2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9" borderId="26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14" fillId="9" borderId="34" xfId="0" applyFont="1" applyFill="1" applyBorder="1" applyAlignment="1">
      <alignment horizontal="center" vertical="center"/>
    </xf>
    <xf numFmtId="0" fontId="14" fillId="9" borderId="35" xfId="0" applyFont="1" applyFill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/>
    </xf>
    <xf numFmtId="0" fontId="14" fillId="10" borderId="26" xfId="0" applyFont="1" applyFill="1" applyBorder="1" applyAlignment="1">
      <alignment horizontal="center" vertical="center"/>
    </xf>
    <xf numFmtId="0" fontId="14" fillId="10" borderId="27" xfId="0" applyFont="1" applyFill="1" applyBorder="1" applyAlignment="1">
      <alignment horizontal="center" vertical="center"/>
    </xf>
    <xf numFmtId="0" fontId="14" fillId="10" borderId="28" xfId="0" applyFont="1" applyFill="1" applyBorder="1" applyAlignment="1">
      <alignment horizontal="center" vertical="center"/>
    </xf>
    <xf numFmtId="0" fontId="14" fillId="10" borderId="29" xfId="0" applyFont="1" applyFill="1" applyBorder="1" applyAlignment="1">
      <alignment horizontal="center" vertical="center"/>
    </xf>
    <xf numFmtId="0" fontId="14" fillId="10" borderId="30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9" borderId="37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4" fillId="10" borderId="37" xfId="0" applyFont="1" applyFill="1" applyBorder="1" applyAlignment="1">
      <alignment horizontal="center" vertical="center"/>
    </xf>
    <xf numFmtId="0" fontId="14" fillId="10" borderId="38" xfId="0" applyFont="1" applyFill="1" applyBorder="1" applyAlignment="1">
      <alignment horizontal="center" vertical="center"/>
    </xf>
    <xf numFmtId="0" fontId="14" fillId="10" borderId="40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9" borderId="4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center" vertical="center"/>
    </xf>
    <xf numFmtId="0" fontId="14" fillId="9" borderId="4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Result2" xfId="16"/>
    <cellStyle name="Status" xfId="17"/>
    <cellStyle name="Text" xfId="18"/>
    <cellStyle name="Warning" xfId="19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tabSelected="1" workbookViewId="0">
      <selection activeCell="F12" sqref="F12"/>
    </sheetView>
  </sheetViews>
  <sheetFormatPr defaultRowHeight="15" x14ac:dyDescent="0.25"/>
  <cols>
    <col min="1" max="1" width="13.875" style="1" customWidth="1"/>
    <col min="2" max="2" width="10" style="1" customWidth="1"/>
    <col min="3" max="8" width="8.125" style="1" customWidth="1"/>
    <col min="9" max="9" width="14.875" style="1" customWidth="1"/>
    <col min="10" max="10" width="17.375" style="1" customWidth="1"/>
    <col min="11" max="11" width="17.625" style="1" customWidth="1"/>
    <col min="12" max="1020" width="8.125" style="1" customWidth="1"/>
    <col min="1021" max="1023" width="9" style="1" customWidth="1"/>
    <col min="1024" max="1024" width="8" style="1" customWidth="1"/>
    <col min="1025" max="1025" width="9" customWidth="1"/>
  </cols>
  <sheetData>
    <row r="1" spans="1:11" ht="2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customFormat="1" ht="17.2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</row>
    <row r="3" spans="1:11" customFormat="1" ht="17.25" thickBot="1" x14ac:dyDescent="0.3">
      <c r="A3" s="23" t="s">
        <v>2</v>
      </c>
      <c r="B3" s="24" t="s">
        <v>3</v>
      </c>
      <c r="C3" s="24"/>
      <c r="D3" s="24"/>
      <c r="E3" s="24"/>
      <c r="F3" s="25" t="s">
        <v>4</v>
      </c>
      <c r="G3" s="25"/>
      <c r="H3" s="25"/>
      <c r="I3" s="25"/>
      <c r="J3" s="25"/>
      <c r="K3" s="25"/>
    </row>
    <row r="4" spans="1:11" customFormat="1" ht="17.25" thickBot="1" x14ac:dyDescent="0.3">
      <c r="A4" s="23"/>
      <c r="B4" s="26" t="s">
        <v>5</v>
      </c>
      <c r="C4" s="26" t="s">
        <v>6</v>
      </c>
      <c r="D4" s="27" t="s">
        <v>7</v>
      </c>
      <c r="E4" s="27"/>
      <c r="F4" s="28" t="s">
        <v>6</v>
      </c>
      <c r="G4" s="29" t="s">
        <v>7</v>
      </c>
      <c r="H4" s="29"/>
      <c r="I4" s="30" t="s">
        <v>8</v>
      </c>
      <c r="J4" s="30"/>
      <c r="K4" s="30"/>
    </row>
    <row r="5" spans="1:11" customFormat="1" ht="50.85" customHeight="1" thickBot="1" x14ac:dyDescent="0.3">
      <c r="A5" s="23"/>
      <c r="B5" s="26"/>
      <c r="C5" s="38"/>
      <c r="D5" s="15" t="s">
        <v>9</v>
      </c>
      <c r="E5" s="16" t="s">
        <v>10</v>
      </c>
      <c r="F5" s="28"/>
      <c r="G5" s="7" t="s">
        <v>9</v>
      </c>
      <c r="H5" s="7" t="s">
        <v>10</v>
      </c>
      <c r="I5" s="7" t="s">
        <v>11</v>
      </c>
      <c r="J5" s="8" t="s">
        <v>12</v>
      </c>
      <c r="K5" s="9" t="s">
        <v>13</v>
      </c>
    </row>
    <row r="6" spans="1:11" customFormat="1" ht="23.25" customHeight="1" thickBot="1" x14ac:dyDescent="0.3">
      <c r="A6" s="31" t="s">
        <v>14</v>
      </c>
      <c r="B6" s="13" t="s">
        <v>15</v>
      </c>
      <c r="C6" s="40">
        <v>36</v>
      </c>
      <c r="D6" s="41">
        <v>0</v>
      </c>
      <c r="E6" s="42">
        <v>36</v>
      </c>
      <c r="F6" s="32">
        <v>34</v>
      </c>
      <c r="G6" s="10">
        <v>16</v>
      </c>
      <c r="H6" s="10">
        <v>18</v>
      </c>
      <c r="I6" s="10">
        <v>21</v>
      </c>
      <c r="J6" s="10">
        <v>13</v>
      </c>
      <c r="K6" s="11">
        <v>0</v>
      </c>
    </row>
    <row r="7" spans="1:11" customFormat="1" ht="23.25" customHeight="1" thickBot="1" x14ac:dyDescent="0.3">
      <c r="A7" s="31"/>
      <c r="B7" s="6" t="s">
        <v>16</v>
      </c>
      <c r="C7" s="45">
        <v>2</v>
      </c>
      <c r="D7" s="46">
        <v>0</v>
      </c>
      <c r="E7" s="47">
        <v>2</v>
      </c>
      <c r="F7" s="33">
        <v>2</v>
      </c>
      <c r="G7" s="7">
        <v>1</v>
      </c>
      <c r="H7" s="7">
        <v>1</v>
      </c>
      <c r="I7" s="7">
        <v>1</v>
      </c>
      <c r="J7" s="7">
        <v>1</v>
      </c>
      <c r="K7" s="12">
        <v>0</v>
      </c>
    </row>
    <row r="8" spans="1:11" customFormat="1" ht="23.25" customHeight="1" thickBot="1" x14ac:dyDescent="0.3">
      <c r="A8" s="31" t="s">
        <v>17</v>
      </c>
      <c r="B8" s="13" t="s">
        <v>15</v>
      </c>
      <c r="C8" s="40">
        <v>36</v>
      </c>
      <c r="D8" s="41">
        <v>0</v>
      </c>
      <c r="E8" s="42">
        <v>36</v>
      </c>
      <c r="F8" s="34">
        <v>37</v>
      </c>
      <c r="G8" s="10">
        <v>22</v>
      </c>
      <c r="H8" s="10">
        <v>15</v>
      </c>
      <c r="I8" s="10">
        <v>32</v>
      </c>
      <c r="J8" s="10">
        <v>5</v>
      </c>
      <c r="K8" s="11">
        <v>0</v>
      </c>
    </row>
    <row r="9" spans="1:11" customFormat="1" ht="23.25" customHeight="1" thickBot="1" x14ac:dyDescent="0.3">
      <c r="A9" s="31"/>
      <c r="B9" s="14" t="s">
        <v>16</v>
      </c>
      <c r="C9" s="43">
        <v>4</v>
      </c>
      <c r="D9" s="39">
        <v>0</v>
      </c>
      <c r="E9" s="44">
        <v>4</v>
      </c>
      <c r="F9" s="35">
        <v>3</v>
      </c>
      <c r="G9" s="4">
        <v>0</v>
      </c>
      <c r="H9" s="4">
        <v>3</v>
      </c>
      <c r="I9" s="4">
        <v>3</v>
      </c>
      <c r="J9" s="4">
        <v>0</v>
      </c>
      <c r="K9" s="5">
        <v>0</v>
      </c>
    </row>
    <row r="10" spans="1:11" customFormat="1" ht="23.25" customHeight="1" thickBot="1" x14ac:dyDescent="0.3">
      <c r="A10" s="31"/>
      <c r="B10" s="16" t="s">
        <v>18</v>
      </c>
      <c r="C10" s="45">
        <v>3</v>
      </c>
      <c r="D10" s="46">
        <v>0</v>
      </c>
      <c r="E10" s="47">
        <v>3</v>
      </c>
      <c r="F10" s="36">
        <v>3</v>
      </c>
      <c r="G10" s="17">
        <v>1</v>
      </c>
      <c r="H10" s="17">
        <v>2</v>
      </c>
      <c r="I10" s="17">
        <v>3</v>
      </c>
      <c r="J10" s="17">
        <v>0</v>
      </c>
      <c r="K10" s="18">
        <v>0</v>
      </c>
    </row>
    <row r="11" spans="1:11" customFormat="1" ht="23.25" customHeight="1" thickBot="1" x14ac:dyDescent="0.3">
      <c r="A11" s="31" t="s">
        <v>19</v>
      </c>
      <c r="B11" s="19" t="s">
        <v>15</v>
      </c>
      <c r="C11" s="40">
        <v>50</v>
      </c>
      <c r="D11" s="41">
        <v>0</v>
      </c>
      <c r="E11" s="42">
        <v>50</v>
      </c>
      <c r="F11" s="37">
        <f>SUM(I11:K11)</f>
        <v>52</v>
      </c>
      <c r="G11" s="20">
        <v>27</v>
      </c>
      <c r="H11" s="20">
        <v>25</v>
      </c>
      <c r="I11" s="20">
        <v>44</v>
      </c>
      <c r="J11" s="20">
        <v>8</v>
      </c>
      <c r="K11" s="21">
        <v>0</v>
      </c>
    </row>
    <row r="12" spans="1:11" customFormat="1" ht="23.25" customHeight="1" thickBot="1" x14ac:dyDescent="0.3">
      <c r="A12" s="31"/>
      <c r="B12" s="14" t="s">
        <v>16</v>
      </c>
      <c r="C12" s="43">
        <v>13</v>
      </c>
      <c r="D12" s="39">
        <v>1</v>
      </c>
      <c r="E12" s="44">
        <v>12</v>
      </c>
      <c r="F12" s="35">
        <f>SUM(I12:K12)</f>
        <v>13</v>
      </c>
      <c r="G12" s="4">
        <v>5</v>
      </c>
      <c r="H12" s="4">
        <v>8</v>
      </c>
      <c r="I12" s="4">
        <v>12</v>
      </c>
      <c r="J12" s="4">
        <v>1</v>
      </c>
      <c r="K12" s="5">
        <v>0</v>
      </c>
    </row>
    <row r="13" spans="1:11" customFormat="1" ht="23.25" customHeight="1" thickBot="1" x14ac:dyDescent="0.3">
      <c r="A13" s="31"/>
      <c r="B13" s="14" t="s">
        <v>18</v>
      </c>
      <c r="C13" s="43">
        <v>1</v>
      </c>
      <c r="D13" s="39">
        <v>0</v>
      </c>
      <c r="E13" s="44">
        <v>1</v>
      </c>
      <c r="F13" s="35">
        <f>SUM(I13:K13)</f>
        <v>1</v>
      </c>
      <c r="G13" s="4">
        <v>0</v>
      </c>
      <c r="H13" s="4">
        <v>1</v>
      </c>
      <c r="I13" s="4">
        <v>0</v>
      </c>
      <c r="J13" s="4">
        <v>1</v>
      </c>
      <c r="K13" s="5">
        <v>0</v>
      </c>
    </row>
    <row r="14" spans="1:11" customFormat="1" ht="23.25" customHeight="1" thickBot="1" x14ac:dyDescent="0.3">
      <c r="A14" s="31"/>
      <c r="B14" s="6" t="s">
        <v>20</v>
      </c>
      <c r="C14" s="45">
        <v>1</v>
      </c>
      <c r="D14" s="46">
        <v>0</v>
      </c>
      <c r="E14" s="47">
        <v>1</v>
      </c>
      <c r="F14" s="33">
        <f>SUM(I14:K14)</f>
        <v>1</v>
      </c>
      <c r="G14" s="7">
        <v>1</v>
      </c>
      <c r="H14" s="7">
        <v>0</v>
      </c>
      <c r="I14" s="7">
        <v>1</v>
      </c>
      <c r="J14" s="7">
        <v>0</v>
      </c>
      <c r="K14" s="12">
        <v>0</v>
      </c>
    </row>
    <row r="15" spans="1:11" customFormat="1" ht="23.25" customHeight="1" thickBot="1" x14ac:dyDescent="0.3">
      <c r="A15" s="31" t="s">
        <v>21</v>
      </c>
      <c r="B15" s="19" t="s">
        <v>15</v>
      </c>
      <c r="C15" s="40">
        <v>62</v>
      </c>
      <c r="D15" s="41">
        <v>0</v>
      </c>
      <c r="E15" s="42">
        <v>62</v>
      </c>
      <c r="F15" s="37">
        <v>71</v>
      </c>
      <c r="G15" s="20">
        <v>39</v>
      </c>
      <c r="H15" s="20">
        <v>32</v>
      </c>
      <c r="I15" s="20">
        <v>50</v>
      </c>
      <c r="J15" s="20">
        <v>21</v>
      </c>
      <c r="K15" s="21">
        <v>0</v>
      </c>
    </row>
    <row r="16" spans="1:11" customFormat="1" ht="23.25" customHeight="1" thickBot="1" x14ac:dyDescent="0.3">
      <c r="A16" s="31"/>
      <c r="B16" s="14" t="s">
        <v>16</v>
      </c>
      <c r="C16" s="43">
        <v>14</v>
      </c>
      <c r="D16" s="39">
        <v>0</v>
      </c>
      <c r="E16" s="44">
        <v>14</v>
      </c>
      <c r="F16" s="35">
        <v>15</v>
      </c>
      <c r="G16" s="4">
        <v>7</v>
      </c>
      <c r="H16" s="4">
        <v>8</v>
      </c>
      <c r="I16" s="4">
        <v>14</v>
      </c>
      <c r="J16" s="4">
        <v>1</v>
      </c>
      <c r="K16" s="5">
        <v>0</v>
      </c>
    </row>
    <row r="17" spans="1:11" customFormat="1" ht="23.25" customHeight="1" thickBot="1" x14ac:dyDescent="0.3">
      <c r="A17" s="31"/>
      <c r="B17" s="14" t="s">
        <v>18</v>
      </c>
      <c r="C17" s="43">
        <v>5</v>
      </c>
      <c r="D17" s="39">
        <v>0</v>
      </c>
      <c r="E17" s="44">
        <v>5</v>
      </c>
      <c r="F17" s="35">
        <v>4</v>
      </c>
      <c r="G17" s="4">
        <v>2</v>
      </c>
      <c r="H17" s="4">
        <v>2</v>
      </c>
      <c r="I17" s="4">
        <v>3</v>
      </c>
      <c r="J17" s="4">
        <v>1</v>
      </c>
      <c r="K17" s="5">
        <v>0</v>
      </c>
    </row>
    <row r="18" spans="1:11" customFormat="1" ht="23.25" customHeight="1" thickBot="1" x14ac:dyDescent="0.3">
      <c r="A18" s="31"/>
      <c r="B18" s="6" t="s">
        <v>20</v>
      </c>
      <c r="C18" s="45">
        <v>1</v>
      </c>
      <c r="D18" s="46">
        <v>0</v>
      </c>
      <c r="E18" s="47">
        <v>1</v>
      </c>
      <c r="F18" s="36">
        <v>1</v>
      </c>
      <c r="G18" s="17">
        <v>1</v>
      </c>
      <c r="H18" s="17">
        <v>0</v>
      </c>
      <c r="I18" s="17">
        <v>1</v>
      </c>
      <c r="J18" s="17">
        <v>0</v>
      </c>
      <c r="K18" s="18">
        <v>0</v>
      </c>
    </row>
    <row r="19" spans="1:11" customFormat="1" ht="23.25" customHeight="1" thickBot="1" x14ac:dyDescent="0.3">
      <c r="A19" s="31" t="s">
        <v>22</v>
      </c>
      <c r="B19" s="19" t="s">
        <v>15</v>
      </c>
      <c r="C19" s="40">
        <f>D19+E19</f>
        <v>99</v>
      </c>
      <c r="D19" s="41">
        <v>0</v>
      </c>
      <c r="E19" s="48">
        <v>99</v>
      </c>
      <c r="F19" s="51">
        <f>G19+H19</f>
        <v>97</v>
      </c>
      <c r="G19" s="52">
        <v>51</v>
      </c>
      <c r="H19" s="52">
        <v>46</v>
      </c>
      <c r="I19" s="52">
        <v>73</v>
      </c>
      <c r="J19" s="52">
        <v>23</v>
      </c>
      <c r="K19" s="53">
        <v>1</v>
      </c>
    </row>
    <row r="20" spans="1:11" customFormat="1" ht="23.25" customHeight="1" thickBot="1" x14ac:dyDescent="0.3">
      <c r="A20" s="31"/>
      <c r="B20" s="14" t="s">
        <v>16</v>
      </c>
      <c r="C20" s="43">
        <v>22</v>
      </c>
      <c r="D20" s="39">
        <v>0</v>
      </c>
      <c r="E20" s="49">
        <v>22</v>
      </c>
      <c r="F20" s="54">
        <f>G20+H20</f>
        <v>16</v>
      </c>
      <c r="G20" s="50">
        <v>9</v>
      </c>
      <c r="H20" s="50">
        <v>7</v>
      </c>
      <c r="I20" s="50">
        <v>12</v>
      </c>
      <c r="J20" s="50">
        <v>4</v>
      </c>
      <c r="K20" s="55">
        <v>0</v>
      </c>
    </row>
    <row r="21" spans="1:11" customFormat="1" ht="23.25" customHeight="1" thickBot="1" x14ac:dyDescent="0.3">
      <c r="A21" s="31"/>
      <c r="B21" s="14" t="s">
        <v>18</v>
      </c>
      <c r="C21" s="43">
        <f>D21+E21</f>
        <v>2</v>
      </c>
      <c r="D21" s="39">
        <v>0</v>
      </c>
      <c r="E21" s="49">
        <v>2</v>
      </c>
      <c r="F21" s="54">
        <f>G21+H21</f>
        <v>2</v>
      </c>
      <c r="G21" s="50">
        <v>1</v>
      </c>
      <c r="H21" s="50">
        <v>1</v>
      </c>
      <c r="I21" s="50">
        <v>2</v>
      </c>
      <c r="J21" s="50">
        <v>0</v>
      </c>
      <c r="K21" s="55">
        <v>0</v>
      </c>
    </row>
    <row r="22" spans="1:11" customFormat="1" ht="23.25" customHeight="1" thickBot="1" x14ac:dyDescent="0.3">
      <c r="A22" s="56"/>
      <c r="B22" s="16" t="s">
        <v>20</v>
      </c>
      <c r="C22" s="57">
        <f>D22+E22</f>
        <v>1</v>
      </c>
      <c r="D22" s="58">
        <v>0</v>
      </c>
      <c r="E22" s="59">
        <v>1</v>
      </c>
      <c r="F22" s="60">
        <f>G22+H22</f>
        <v>0</v>
      </c>
      <c r="G22" s="61">
        <v>0</v>
      </c>
      <c r="H22" s="61">
        <v>0</v>
      </c>
      <c r="I22" s="61">
        <v>0</v>
      </c>
      <c r="J22" s="61">
        <v>0</v>
      </c>
      <c r="K22" s="62">
        <v>0</v>
      </c>
    </row>
    <row r="23" spans="1:11" customFormat="1" ht="24.75" customHeight="1" thickBot="1" x14ac:dyDescent="0.3">
      <c r="A23" s="63" t="s">
        <v>23</v>
      </c>
      <c r="B23" s="67"/>
      <c r="C23" s="66">
        <f t="shared" ref="C23:K23" si="0">SUM(C6:C22)</f>
        <v>352</v>
      </c>
      <c r="D23" s="64">
        <f t="shared" si="0"/>
        <v>1</v>
      </c>
      <c r="E23" s="64">
        <f t="shared" si="0"/>
        <v>351</v>
      </c>
      <c r="F23" s="64">
        <f t="shared" si="0"/>
        <v>352</v>
      </c>
      <c r="G23" s="64">
        <f t="shared" si="0"/>
        <v>183</v>
      </c>
      <c r="H23" s="64">
        <f t="shared" si="0"/>
        <v>169</v>
      </c>
      <c r="I23" s="64">
        <f t="shared" si="0"/>
        <v>272</v>
      </c>
      <c r="J23" s="64">
        <f t="shared" si="0"/>
        <v>79</v>
      </c>
      <c r="K23" s="65">
        <f t="shared" si="0"/>
        <v>1</v>
      </c>
    </row>
    <row r="24" spans="1:11" customFormat="1" ht="16.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6">
    <mergeCell ref="A6:A7"/>
    <mergeCell ref="A8:A10"/>
    <mergeCell ref="A11:A14"/>
    <mergeCell ref="A15:A18"/>
    <mergeCell ref="A19:A22"/>
    <mergeCell ref="A23:B23"/>
    <mergeCell ref="A1:K1"/>
    <mergeCell ref="A3:A5"/>
    <mergeCell ref="B3:E3"/>
    <mergeCell ref="F3:K3"/>
    <mergeCell ref="B4:B5"/>
    <mergeCell ref="C4:C5"/>
    <mergeCell ref="D4:E4"/>
    <mergeCell ref="F4:F5"/>
    <mergeCell ref="G4:H4"/>
    <mergeCell ref="I4:K4"/>
  </mergeCells>
  <phoneticPr fontId="15" type="noConversion"/>
  <printOptions horizontalCentered="1"/>
  <pageMargins left="0.511811023622047" right="0.511811023622047" top="0.74803149606299213" bottom="0.74803149606299213" header="0.31496062992126012" footer="0.31496062992126012"/>
  <pageSetup paperSize="9" scale="67" fitToWidth="0" fitToHeight="0" orientation="portrait" r:id="rId1"/>
  <headerFooter alignWithMargins="0">
    <oddFooter>&amp;C第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revision>2</cp:revision>
  <cp:lastPrinted>2025-08-20T03:43:33Z</cp:lastPrinted>
  <dcterms:created xsi:type="dcterms:W3CDTF">2020-09-28T09:55:08Z</dcterms:created>
  <dcterms:modified xsi:type="dcterms:W3CDTF">2025-08-20T03:43:36Z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