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92.168.66.20\兒少福利組\01-福利規劃科\5-1.兒權公約\12-兒少統計專區（首次19-20、第二次17）\07-會後更新資料及公告(終版)\06公告統計表\第4區身心障礙、基本健康與福利\4.6.1各項預防接種完成率\"/>
    </mc:Choice>
  </mc:AlternateContent>
  <xr:revisionPtr revIDLastSave="0" documentId="13_ncr:1_{0AB8588F-DF74-429F-9A01-37305ECC3665}" xr6:coauthVersionLast="47" xr6:coauthVersionMax="47" xr10:uidLastSave="{00000000-0000-0000-0000-000000000000}"/>
  <bookViews>
    <workbookView xWindow="-120" yWindow="-120" windowWidth="29040" windowHeight="15720" xr2:uid="{00000000-000D-0000-FFFF-FFFF00000000}"/>
  </bookViews>
  <sheets>
    <sheet name="113年" sheetId="12" r:id="rId1"/>
    <sheet name="112年" sheetId="11" r:id="rId2"/>
    <sheet name="111年" sheetId="1" r:id="rId3"/>
    <sheet name="110年" sheetId="2" r:id="rId4"/>
    <sheet name="109年" sheetId="3" r:id="rId5"/>
    <sheet name="108" sheetId="4" r:id="rId6"/>
    <sheet name="107" sheetId="5" r:id="rId7"/>
    <sheet name="106" sheetId="6" r:id="rId8"/>
    <sheet name="105" sheetId="7" r:id="rId9"/>
    <sheet name="104" sheetId="8" r:id="rId10"/>
    <sheet name="103" sheetId="9" r:id="rId11"/>
  </sheets>
  <definedNames>
    <definedName name="_xlnm.Print_Area" localSheetId="2">'111年'!$A$1:$AU$40</definedName>
    <definedName name="_xlnm.Print_Area" localSheetId="1">'112年'!$A$1:$AU$40</definedName>
    <definedName name="_xlnm.Print_Area" localSheetId="0">'113年'!$A$1:$AU$40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U35" i="11" l="1"/>
  <c r="AR35" i="11"/>
  <c r="AO35" i="11"/>
  <c r="AL35" i="11"/>
  <c r="AI35" i="11"/>
  <c r="AF35" i="11"/>
  <c r="AC35" i="11"/>
  <c r="Z35" i="11"/>
  <c r="V35" i="11"/>
  <c r="S35" i="11"/>
  <c r="P35" i="11"/>
  <c r="M35" i="11"/>
  <c r="J35" i="11"/>
  <c r="G35" i="11"/>
  <c r="D35" i="11"/>
  <c r="AU34" i="11"/>
  <c r="AR34" i="11"/>
  <c r="AO34" i="11"/>
  <c r="AL34" i="11"/>
  <c r="AI34" i="11"/>
  <c r="AF34" i="11"/>
  <c r="AC34" i="11"/>
  <c r="Z34" i="11"/>
  <c r="V34" i="11"/>
  <c r="S34" i="11"/>
  <c r="P34" i="11"/>
  <c r="M34" i="11"/>
  <c r="J34" i="11"/>
  <c r="G34" i="11"/>
  <c r="D34" i="11"/>
  <c r="AU33" i="11"/>
  <c r="AR33" i="11"/>
  <c r="AO33" i="11"/>
  <c r="AL33" i="11"/>
  <c r="AI33" i="11"/>
  <c r="AF33" i="11"/>
  <c r="AC33" i="11"/>
  <c r="Z33" i="11"/>
  <c r="V33" i="11"/>
  <c r="S33" i="11"/>
  <c r="P33" i="11"/>
  <c r="M33" i="11"/>
  <c r="J33" i="11"/>
  <c r="G33" i="11"/>
  <c r="D33" i="11"/>
  <c r="AU32" i="11"/>
  <c r="AR32" i="11"/>
  <c r="AO32" i="11"/>
  <c r="AL32" i="11"/>
  <c r="AI32" i="11"/>
  <c r="AF32" i="11"/>
  <c r="AC32" i="11"/>
  <c r="Z32" i="11"/>
  <c r="V32" i="11"/>
  <c r="S32" i="11"/>
  <c r="P32" i="11"/>
  <c r="M32" i="11"/>
  <c r="J32" i="11"/>
  <c r="G32" i="11"/>
  <c r="D32" i="11"/>
  <c r="AU31" i="11"/>
  <c r="AR31" i="11"/>
  <c r="AO31" i="11"/>
  <c r="AL31" i="11"/>
  <c r="AI31" i="11"/>
  <c r="AF31" i="11"/>
  <c r="AC31" i="11"/>
  <c r="Z31" i="11"/>
  <c r="V31" i="11"/>
  <c r="S31" i="11"/>
  <c r="P31" i="11"/>
  <c r="M31" i="11"/>
  <c r="J31" i="11"/>
  <c r="G31" i="11"/>
  <c r="D31" i="11"/>
  <c r="AU30" i="11"/>
  <c r="AR30" i="11"/>
  <c r="AO30" i="11"/>
  <c r="AL30" i="11"/>
  <c r="AI30" i="11"/>
  <c r="AF30" i="11"/>
  <c r="AC30" i="11"/>
  <c r="Z30" i="11"/>
  <c r="V30" i="11"/>
  <c r="S30" i="11"/>
  <c r="P30" i="11"/>
  <c r="M30" i="11"/>
  <c r="J30" i="11"/>
  <c r="G30" i="11"/>
  <c r="D30" i="11"/>
  <c r="AU29" i="11"/>
  <c r="AR29" i="11"/>
  <c r="AO29" i="11"/>
  <c r="AL29" i="11"/>
  <c r="AI29" i="11"/>
  <c r="AF29" i="11"/>
  <c r="AC29" i="11"/>
  <c r="Z29" i="11"/>
  <c r="V29" i="11"/>
  <c r="S29" i="11"/>
  <c r="P29" i="11"/>
  <c r="M29" i="11"/>
  <c r="J29" i="11"/>
  <c r="G29" i="11"/>
  <c r="D29" i="11"/>
  <c r="AU28" i="11"/>
  <c r="AR28" i="11"/>
  <c r="AO28" i="11"/>
  <c r="AL28" i="11"/>
  <c r="AI28" i="11"/>
  <c r="AF28" i="11"/>
  <c r="AC28" i="11"/>
  <c r="Z28" i="11"/>
  <c r="V28" i="11"/>
  <c r="S28" i="11"/>
  <c r="P28" i="11"/>
  <c r="M28" i="11"/>
  <c r="J28" i="11"/>
  <c r="G28" i="11"/>
  <c r="D28" i="11"/>
  <c r="AU27" i="11"/>
  <c r="AR27" i="11"/>
  <c r="AO27" i="11"/>
  <c r="AL27" i="11"/>
  <c r="AI27" i="11"/>
  <c r="AF27" i="11"/>
  <c r="AC27" i="11"/>
  <c r="Z27" i="11"/>
  <c r="V27" i="11"/>
  <c r="S27" i="11"/>
  <c r="P27" i="11"/>
  <c r="M27" i="11"/>
  <c r="J27" i="11"/>
  <c r="G27" i="11"/>
  <c r="D27" i="11"/>
  <c r="AU26" i="11"/>
  <c r="AR26" i="11"/>
  <c r="AO26" i="11"/>
  <c r="AL26" i="11"/>
  <c r="AI26" i="11"/>
  <c r="AF26" i="11"/>
  <c r="AC26" i="11"/>
  <c r="Z26" i="11"/>
  <c r="V26" i="11"/>
  <c r="S26" i="11"/>
  <c r="P26" i="11"/>
  <c r="M26" i="11"/>
  <c r="J26" i="11"/>
  <c r="G26" i="11"/>
  <c r="D26" i="11"/>
  <c r="AU25" i="11"/>
  <c r="AR25" i="11"/>
  <c r="AO25" i="11"/>
  <c r="AL25" i="11"/>
  <c r="AI25" i="11"/>
  <c r="AF25" i="11"/>
  <c r="AC25" i="11"/>
  <c r="Z25" i="11"/>
  <c r="V25" i="11"/>
  <c r="S25" i="11"/>
  <c r="P25" i="11"/>
  <c r="M25" i="11"/>
  <c r="J25" i="11"/>
  <c r="G25" i="11"/>
  <c r="D25" i="11"/>
  <c r="AU24" i="11"/>
  <c r="AR24" i="11"/>
  <c r="AO24" i="11"/>
  <c r="AL24" i="11"/>
  <c r="AI24" i="11"/>
  <c r="AF24" i="11"/>
  <c r="AC24" i="11"/>
  <c r="Z24" i="11"/>
  <c r="V24" i="11"/>
  <c r="S24" i="11"/>
  <c r="P24" i="11"/>
  <c r="M24" i="11"/>
  <c r="J24" i="11"/>
  <c r="G24" i="11"/>
  <c r="D24" i="11"/>
  <c r="AU23" i="11"/>
  <c r="AR23" i="11"/>
  <c r="AO23" i="11"/>
  <c r="AL23" i="11"/>
  <c r="AI23" i="11"/>
  <c r="AF23" i="11"/>
  <c r="AC23" i="11"/>
  <c r="Z23" i="11"/>
  <c r="V23" i="11"/>
  <c r="S23" i="11"/>
  <c r="P23" i="11"/>
  <c r="M23" i="11"/>
  <c r="J23" i="11"/>
  <c r="G23" i="11"/>
  <c r="D23" i="11"/>
  <c r="AU22" i="11"/>
  <c r="AR22" i="11"/>
  <c r="AO22" i="11"/>
  <c r="AL22" i="11"/>
  <c r="AI22" i="11"/>
  <c r="AF22" i="11"/>
  <c r="AC22" i="11"/>
  <c r="Z22" i="11"/>
  <c r="V22" i="11"/>
  <c r="S22" i="11"/>
  <c r="P22" i="11"/>
  <c r="M22" i="11"/>
  <c r="J22" i="11"/>
  <c r="G22" i="11"/>
  <c r="D22" i="11"/>
  <c r="AU21" i="11"/>
  <c r="AR21" i="11"/>
  <c r="AO21" i="11"/>
  <c r="AL21" i="11"/>
  <c r="AI21" i="11"/>
  <c r="AF21" i="11"/>
  <c r="AC21" i="11"/>
  <c r="Z21" i="11"/>
  <c r="V21" i="11"/>
  <c r="S21" i="11"/>
  <c r="P21" i="11"/>
  <c r="M21" i="11"/>
  <c r="J21" i="11"/>
  <c r="G21" i="11"/>
  <c r="D21" i="11"/>
  <c r="AU20" i="11"/>
  <c r="AR20" i="11"/>
  <c r="AO20" i="11"/>
  <c r="AL20" i="11"/>
  <c r="AI20" i="11"/>
  <c r="AF20" i="11"/>
  <c r="AC20" i="11"/>
  <c r="Z20" i="11"/>
  <c r="V20" i="11"/>
  <c r="S20" i="11"/>
  <c r="P20" i="11"/>
  <c r="M20" i="11"/>
  <c r="J20" i="11"/>
  <c r="G20" i="11"/>
  <c r="D20" i="11"/>
  <c r="AU19" i="11"/>
  <c r="AR19" i="11"/>
  <c r="AO19" i="11"/>
  <c r="AL19" i="11"/>
  <c r="AI19" i="11"/>
  <c r="AF19" i="11"/>
  <c r="AC19" i="11"/>
  <c r="Z19" i="11"/>
  <c r="V19" i="11"/>
  <c r="S19" i="11"/>
  <c r="P19" i="11"/>
  <c r="M19" i="11"/>
  <c r="J19" i="11"/>
  <c r="G19" i="11"/>
  <c r="D19" i="11"/>
  <c r="AU18" i="11"/>
  <c r="AR18" i="11"/>
  <c r="AO18" i="11"/>
  <c r="AL18" i="11"/>
  <c r="AI18" i="11"/>
  <c r="AF18" i="11"/>
  <c r="AC18" i="11"/>
  <c r="Z18" i="11"/>
  <c r="V18" i="11"/>
  <c r="S18" i="11"/>
  <c r="P18" i="11"/>
  <c r="M18" i="11"/>
  <c r="J18" i="11"/>
  <c r="G18" i="11"/>
  <c r="D18" i="11"/>
  <c r="AU17" i="11"/>
  <c r="AR17" i="11"/>
  <c r="AO17" i="11"/>
  <c r="AL17" i="11"/>
  <c r="AI17" i="11"/>
  <c r="AF17" i="11"/>
  <c r="AC17" i="11"/>
  <c r="Z17" i="11"/>
  <c r="V17" i="11"/>
  <c r="S17" i="11"/>
  <c r="P17" i="11"/>
  <c r="M17" i="11"/>
  <c r="J17" i="11"/>
  <c r="G17" i="11"/>
  <c r="D17" i="11"/>
  <c r="AU16" i="11"/>
  <c r="AR16" i="11"/>
  <c r="AO16" i="11"/>
  <c r="AL16" i="11"/>
  <c r="AI16" i="11"/>
  <c r="AF16" i="11"/>
  <c r="AC16" i="11"/>
  <c r="Z16" i="11"/>
  <c r="V16" i="11"/>
  <c r="S16" i="11"/>
  <c r="P16" i="11"/>
  <c r="M16" i="11"/>
  <c r="J16" i="11"/>
  <c r="G16" i="11"/>
  <c r="D16" i="11"/>
  <c r="AU15" i="11"/>
  <c r="AR15" i="11"/>
  <c r="AO15" i="11"/>
  <c r="AL15" i="11"/>
  <c r="AI15" i="11"/>
  <c r="AF15" i="11"/>
  <c r="AC15" i="11"/>
  <c r="Z15" i="11"/>
  <c r="V15" i="11"/>
  <c r="S15" i="11"/>
  <c r="P15" i="11"/>
  <c r="M15" i="11"/>
  <c r="J15" i="11"/>
  <c r="G15" i="11"/>
  <c r="D15" i="11"/>
  <c r="AU14" i="11"/>
  <c r="AR14" i="11"/>
  <c r="AO14" i="11"/>
  <c r="AL14" i="11"/>
  <c r="AI14" i="11"/>
  <c r="AF14" i="11"/>
  <c r="AC14" i="11"/>
  <c r="Z14" i="11"/>
  <c r="V14" i="11"/>
  <c r="S14" i="11"/>
  <c r="P14" i="11"/>
  <c r="M14" i="11"/>
  <c r="J14" i="11"/>
  <c r="G14" i="11"/>
  <c r="D14" i="11"/>
  <c r="AT13" i="11"/>
  <c r="AU13" i="11" s="1"/>
  <c r="AS13" i="11"/>
  <c r="AQ13" i="11"/>
  <c r="AR13" i="11" s="1"/>
  <c r="AP13" i="11"/>
  <c r="AN13" i="11"/>
  <c r="AO13" i="11" s="1"/>
  <c r="AM13" i="11"/>
  <c r="AL13" i="11"/>
  <c r="AK13" i="11"/>
  <c r="AJ13" i="11"/>
  <c r="AH13" i="11"/>
  <c r="AI13" i="11" s="1"/>
  <c r="AG13" i="11"/>
  <c r="AE13" i="11"/>
  <c r="AF13" i="11" s="1"/>
  <c r="AD13" i="11"/>
  <c r="AB13" i="11"/>
  <c r="AC13" i="11" s="1"/>
  <c r="AA13" i="11"/>
  <c r="Z13" i="11"/>
  <c r="Y13" i="11"/>
  <c r="X13" i="11"/>
  <c r="U13" i="11"/>
  <c r="V13" i="11" s="1"/>
  <c r="T13" i="11"/>
  <c r="R13" i="11"/>
  <c r="S13" i="11" s="1"/>
  <c r="Q13" i="11"/>
  <c r="O13" i="11"/>
  <c r="P13" i="11" s="1"/>
  <c r="N13" i="11"/>
  <c r="M13" i="11"/>
  <c r="L13" i="11"/>
  <c r="K13" i="11"/>
  <c r="I13" i="11"/>
  <c r="J13" i="11" s="1"/>
  <c r="H13" i="11"/>
  <c r="F13" i="11"/>
  <c r="G13" i="11" s="1"/>
  <c r="E13" i="11"/>
  <c r="C13" i="11"/>
  <c r="D13" i="11" s="1"/>
  <c r="B13" i="11"/>
  <c r="B14" i="8"/>
  <c r="V36" i="7"/>
  <c r="S36" i="7"/>
  <c r="V35" i="7"/>
  <c r="S35" i="7"/>
  <c r="V34" i="7"/>
  <c r="S34" i="7"/>
  <c r="V33" i="7"/>
  <c r="S33" i="7"/>
  <c r="V32" i="7"/>
  <c r="S32" i="7"/>
  <c r="V31" i="7"/>
  <c r="S31" i="7"/>
  <c r="V30" i="7"/>
  <c r="S30" i="7"/>
  <c r="V29" i="7"/>
  <c r="S29" i="7"/>
  <c r="V28" i="7"/>
  <c r="S28" i="7"/>
  <c r="V27" i="7"/>
  <c r="S27" i="7"/>
  <c r="V26" i="7"/>
  <c r="S26" i="7"/>
  <c r="V25" i="7"/>
  <c r="S25" i="7"/>
  <c r="V24" i="7"/>
  <c r="S24" i="7"/>
  <c r="V23" i="7"/>
  <c r="S23" i="7"/>
  <c r="V22" i="7"/>
  <c r="S22" i="7"/>
  <c r="V21" i="7"/>
  <c r="S21" i="7"/>
  <c r="V20" i="7"/>
  <c r="S20" i="7"/>
  <c r="V19" i="7"/>
  <c r="S19" i="7"/>
  <c r="V18" i="7"/>
  <c r="S18" i="7"/>
  <c r="V17" i="7"/>
  <c r="S17" i="7"/>
  <c r="V16" i="7"/>
  <c r="S16" i="7"/>
  <c r="V15" i="7"/>
  <c r="S15" i="7"/>
  <c r="U14" i="7"/>
  <c r="V14" i="7" s="1"/>
  <c r="T14" i="7"/>
  <c r="R14" i="7"/>
  <c r="S14" i="7" s="1"/>
  <c r="Q14" i="7"/>
  <c r="AR35" i="6"/>
  <c r="AO35" i="6"/>
  <c r="AL35" i="6"/>
  <c r="AI35" i="6"/>
  <c r="AF35" i="6"/>
  <c r="AC35" i="6"/>
  <c r="Z35" i="6"/>
  <c r="V35" i="6"/>
  <c r="S35" i="6"/>
  <c r="P35" i="6"/>
  <c r="M35" i="6"/>
  <c r="J35" i="6"/>
  <c r="G35" i="6"/>
  <c r="D35" i="6"/>
  <c r="AR34" i="6"/>
  <c r="AO34" i="6"/>
  <c r="AL34" i="6"/>
  <c r="AI34" i="6"/>
  <c r="AF34" i="6"/>
  <c r="AC34" i="6"/>
  <c r="Z34" i="6"/>
  <c r="V34" i="6"/>
  <c r="S34" i="6"/>
  <c r="P34" i="6"/>
  <c r="M34" i="6"/>
  <c r="J34" i="6"/>
  <c r="G34" i="6"/>
  <c r="D34" i="6"/>
  <c r="AR33" i="6"/>
  <c r="AO33" i="6"/>
  <c r="AL33" i="6"/>
  <c r="AI33" i="6"/>
  <c r="AF33" i="6"/>
  <c r="AC33" i="6"/>
  <c r="Z33" i="6"/>
  <c r="V33" i="6"/>
  <c r="S33" i="6"/>
  <c r="P33" i="6"/>
  <c r="M33" i="6"/>
  <c r="J33" i="6"/>
  <c r="G33" i="6"/>
  <c r="D33" i="6"/>
  <c r="AR32" i="6"/>
  <c r="AO32" i="6"/>
  <c r="AL32" i="6"/>
  <c r="AI32" i="6"/>
  <c r="AF32" i="6"/>
  <c r="AC32" i="6"/>
  <c r="Z32" i="6"/>
  <c r="V32" i="6"/>
  <c r="S32" i="6"/>
  <c r="P32" i="6"/>
  <c r="M32" i="6"/>
  <c r="J32" i="6"/>
  <c r="G32" i="6"/>
  <c r="D32" i="6"/>
  <c r="AR31" i="6"/>
  <c r="AO31" i="6"/>
  <c r="AL31" i="6"/>
  <c r="AI31" i="6"/>
  <c r="AF31" i="6"/>
  <c r="AC31" i="6"/>
  <c r="Z31" i="6"/>
  <c r="V31" i="6"/>
  <c r="S31" i="6"/>
  <c r="P31" i="6"/>
  <c r="M31" i="6"/>
  <c r="J31" i="6"/>
  <c r="G31" i="6"/>
  <c r="D31" i="6"/>
  <c r="AR30" i="6"/>
  <c r="AO30" i="6"/>
  <c r="AL30" i="6"/>
  <c r="AI30" i="6"/>
  <c r="AF30" i="6"/>
  <c r="AC30" i="6"/>
  <c r="Z30" i="6"/>
  <c r="V30" i="6"/>
  <c r="S30" i="6"/>
  <c r="P30" i="6"/>
  <c r="M30" i="6"/>
  <c r="J30" i="6"/>
  <c r="G30" i="6"/>
  <c r="D30" i="6"/>
  <c r="AR29" i="6"/>
  <c r="AO29" i="6"/>
  <c r="AL29" i="6"/>
  <c r="AI29" i="6"/>
  <c r="AF29" i="6"/>
  <c r="AC29" i="6"/>
  <c r="Z29" i="6"/>
  <c r="V29" i="6"/>
  <c r="S29" i="6"/>
  <c r="P29" i="6"/>
  <c r="M29" i="6"/>
  <c r="J29" i="6"/>
  <c r="G29" i="6"/>
  <c r="D29" i="6"/>
  <c r="AR28" i="6"/>
  <c r="AO28" i="6"/>
  <c r="AL28" i="6"/>
  <c r="AI28" i="6"/>
  <c r="AF28" i="6"/>
  <c r="AC28" i="6"/>
  <c r="Z28" i="6"/>
  <c r="V28" i="6"/>
  <c r="S28" i="6"/>
  <c r="P28" i="6"/>
  <c r="M28" i="6"/>
  <c r="J28" i="6"/>
  <c r="G28" i="6"/>
  <c r="D28" i="6"/>
  <c r="AR27" i="6"/>
  <c r="AO27" i="6"/>
  <c r="AL27" i="6"/>
  <c r="AI27" i="6"/>
  <c r="AF27" i="6"/>
  <c r="AC27" i="6"/>
  <c r="Z27" i="6"/>
  <c r="V27" i="6"/>
  <c r="S27" i="6"/>
  <c r="P27" i="6"/>
  <c r="M27" i="6"/>
  <c r="J27" i="6"/>
  <c r="G27" i="6"/>
  <c r="D27" i="6"/>
  <c r="AR26" i="6"/>
  <c r="AO26" i="6"/>
  <c r="AL26" i="6"/>
  <c r="AI26" i="6"/>
  <c r="AF26" i="6"/>
  <c r="AC26" i="6"/>
  <c r="Z26" i="6"/>
  <c r="V26" i="6"/>
  <c r="S26" i="6"/>
  <c r="P26" i="6"/>
  <c r="M26" i="6"/>
  <c r="J26" i="6"/>
  <c r="G26" i="6"/>
  <c r="D26" i="6"/>
  <c r="AR25" i="6"/>
  <c r="AO25" i="6"/>
  <c r="AL25" i="6"/>
  <c r="AI25" i="6"/>
  <c r="AF25" i="6"/>
  <c r="AC25" i="6"/>
  <c r="Z25" i="6"/>
  <c r="V25" i="6"/>
  <c r="S25" i="6"/>
  <c r="P25" i="6"/>
  <c r="M25" i="6"/>
  <c r="J25" i="6"/>
  <c r="G25" i="6"/>
  <c r="D25" i="6"/>
  <c r="AR24" i="6"/>
  <c r="AO24" i="6"/>
  <c r="AL24" i="6"/>
  <c r="AI24" i="6"/>
  <c r="AF24" i="6"/>
  <c r="AC24" i="6"/>
  <c r="Z24" i="6"/>
  <c r="V24" i="6"/>
  <c r="S24" i="6"/>
  <c r="P24" i="6"/>
  <c r="M24" i="6"/>
  <c r="J24" i="6"/>
  <c r="G24" i="6"/>
  <c r="D24" i="6"/>
  <c r="AR23" i="6"/>
  <c r="AO23" i="6"/>
  <c r="AL23" i="6"/>
  <c r="AI23" i="6"/>
  <c r="AF23" i="6"/>
  <c r="AC23" i="6"/>
  <c r="Z23" i="6"/>
  <c r="V23" i="6"/>
  <c r="S23" i="6"/>
  <c r="P23" i="6"/>
  <c r="M23" i="6"/>
  <c r="J23" i="6"/>
  <c r="G23" i="6"/>
  <c r="D23" i="6"/>
  <c r="AR22" i="6"/>
  <c r="AO22" i="6"/>
  <c r="AL22" i="6"/>
  <c r="AI22" i="6"/>
  <c r="AF22" i="6"/>
  <c r="AC22" i="6"/>
  <c r="Z22" i="6"/>
  <c r="V22" i="6"/>
  <c r="S22" i="6"/>
  <c r="P22" i="6"/>
  <c r="M22" i="6"/>
  <c r="J22" i="6"/>
  <c r="G22" i="6"/>
  <c r="D22" i="6"/>
  <c r="AR21" i="6"/>
  <c r="AO21" i="6"/>
  <c r="AL21" i="6"/>
  <c r="AI21" i="6"/>
  <c r="AF21" i="6"/>
  <c r="AC21" i="6"/>
  <c r="Z21" i="6"/>
  <c r="V21" i="6"/>
  <c r="S21" i="6"/>
  <c r="P21" i="6"/>
  <c r="M21" i="6"/>
  <c r="J21" i="6"/>
  <c r="G21" i="6"/>
  <c r="D21" i="6"/>
  <c r="AR20" i="6"/>
  <c r="AO20" i="6"/>
  <c r="AL20" i="6"/>
  <c r="AI20" i="6"/>
  <c r="AF20" i="6"/>
  <c r="AC20" i="6"/>
  <c r="Z20" i="6"/>
  <c r="V20" i="6"/>
  <c r="S20" i="6"/>
  <c r="P20" i="6"/>
  <c r="M20" i="6"/>
  <c r="J20" i="6"/>
  <c r="G20" i="6"/>
  <c r="D20" i="6"/>
  <c r="AR19" i="6"/>
  <c r="AO19" i="6"/>
  <c r="AL19" i="6"/>
  <c r="AI19" i="6"/>
  <c r="AF19" i="6"/>
  <c r="AC19" i="6"/>
  <c r="Z19" i="6"/>
  <c r="V19" i="6"/>
  <c r="S19" i="6"/>
  <c r="P19" i="6"/>
  <c r="M19" i="6"/>
  <c r="J19" i="6"/>
  <c r="G19" i="6"/>
  <c r="D19" i="6"/>
  <c r="AR18" i="6"/>
  <c r="AO18" i="6"/>
  <c r="AL18" i="6"/>
  <c r="AI18" i="6"/>
  <c r="AF18" i="6"/>
  <c r="AC18" i="6"/>
  <c r="Z18" i="6"/>
  <c r="V18" i="6"/>
  <c r="S18" i="6"/>
  <c r="P18" i="6"/>
  <c r="M18" i="6"/>
  <c r="J18" i="6"/>
  <c r="G18" i="6"/>
  <c r="D18" i="6"/>
  <c r="AR17" i="6"/>
  <c r="AO17" i="6"/>
  <c r="AL17" i="6"/>
  <c r="AI17" i="6"/>
  <c r="AF17" i="6"/>
  <c r="AC17" i="6"/>
  <c r="Z17" i="6"/>
  <c r="V17" i="6"/>
  <c r="S17" i="6"/>
  <c r="P17" i="6"/>
  <c r="M17" i="6"/>
  <c r="J17" i="6"/>
  <c r="G17" i="6"/>
  <c r="D17" i="6"/>
  <c r="AR16" i="6"/>
  <c r="AO16" i="6"/>
  <c r="AL16" i="6"/>
  <c r="AI16" i="6"/>
  <c r="AF16" i="6"/>
  <c r="AC16" i="6"/>
  <c r="Z16" i="6"/>
  <c r="V16" i="6"/>
  <c r="S16" i="6"/>
  <c r="P16" i="6"/>
  <c r="M16" i="6"/>
  <c r="J16" i="6"/>
  <c r="G16" i="6"/>
  <c r="D16" i="6"/>
  <c r="AR15" i="6"/>
  <c r="AO15" i="6"/>
  <c r="AL15" i="6"/>
  <c r="AI15" i="6"/>
  <c r="AF15" i="6"/>
  <c r="AC15" i="6"/>
  <c r="Z15" i="6"/>
  <c r="V15" i="6"/>
  <c r="S15" i="6"/>
  <c r="P15" i="6"/>
  <c r="M15" i="6"/>
  <c r="J15" i="6"/>
  <c r="G15" i="6"/>
  <c r="D15" i="6"/>
  <c r="AR14" i="6"/>
  <c r="AO14" i="6"/>
  <c r="AL14" i="6"/>
  <c r="AI14" i="6"/>
  <c r="AF14" i="6"/>
  <c r="AC14" i="6"/>
  <c r="Z14" i="6"/>
  <c r="V14" i="6"/>
  <c r="S14" i="6"/>
  <c r="P14" i="6"/>
  <c r="M14" i="6"/>
  <c r="J14" i="6"/>
  <c r="G14" i="6"/>
  <c r="D14" i="6"/>
  <c r="AR13" i="6"/>
  <c r="AQ13" i="6"/>
  <c r="AP13" i="6"/>
  <c r="AN13" i="6"/>
  <c r="AO13" i="6" s="1"/>
  <c r="AM13" i="6"/>
  <c r="AK13" i="6"/>
  <c r="AL13" i="6" s="1"/>
  <c r="AJ13" i="6"/>
  <c r="AH13" i="6"/>
  <c r="AI13" i="6" s="1"/>
  <c r="AG13" i="6"/>
  <c r="AF13" i="6"/>
  <c r="AE13" i="6"/>
  <c r="AD13" i="6"/>
  <c r="AB13" i="6"/>
  <c r="AC13" i="6" s="1"/>
  <c r="AA13" i="6"/>
  <c r="Y13" i="6"/>
  <c r="Z13" i="6" s="1"/>
  <c r="X13" i="6"/>
  <c r="U13" i="6"/>
  <c r="V13" i="6" s="1"/>
  <c r="T13" i="6"/>
  <c r="S13" i="6"/>
  <c r="R13" i="6"/>
  <c r="Q13" i="6"/>
  <c r="O13" i="6"/>
  <c r="P13" i="6" s="1"/>
  <c r="N13" i="6"/>
  <c r="L13" i="6"/>
  <c r="M13" i="6" s="1"/>
  <c r="K13" i="6"/>
  <c r="I13" i="6"/>
  <c r="J13" i="6" s="1"/>
  <c r="H13" i="6"/>
  <c r="G13" i="6"/>
  <c r="F13" i="6"/>
  <c r="E13" i="6"/>
  <c r="C13" i="6"/>
  <c r="D13" i="6" s="1"/>
  <c r="B13" i="6"/>
  <c r="AU35" i="2"/>
  <c r="AR35" i="2"/>
  <c r="AO35" i="2"/>
  <c r="AL35" i="2"/>
  <c r="AI35" i="2"/>
  <c r="AF35" i="2"/>
  <c r="AC35" i="2"/>
  <c r="Z35" i="2"/>
  <c r="V35" i="2"/>
  <c r="S35" i="2"/>
  <c r="P35" i="2"/>
  <c r="M35" i="2"/>
  <c r="J35" i="2"/>
  <c r="G35" i="2"/>
  <c r="D35" i="2"/>
  <c r="AU34" i="2"/>
  <c r="AR34" i="2"/>
  <c r="AO34" i="2"/>
  <c r="AL34" i="2"/>
  <c r="AI34" i="2"/>
  <c r="AF34" i="2"/>
  <c r="AC34" i="2"/>
  <c r="Z34" i="2"/>
  <c r="V34" i="2"/>
  <c r="S34" i="2"/>
  <c r="P34" i="2"/>
  <c r="M34" i="2"/>
  <c r="J34" i="2"/>
  <c r="G34" i="2"/>
  <c r="D34" i="2"/>
  <c r="AU33" i="2"/>
  <c r="AR33" i="2"/>
  <c r="AO33" i="2"/>
  <c r="AL33" i="2"/>
  <c r="AI33" i="2"/>
  <c r="AF33" i="2"/>
  <c r="AC33" i="2"/>
  <c r="Z33" i="2"/>
  <c r="V33" i="2"/>
  <c r="S33" i="2"/>
  <c r="P33" i="2"/>
  <c r="M33" i="2"/>
  <c r="J33" i="2"/>
  <c r="G33" i="2"/>
  <c r="D33" i="2"/>
  <c r="AU32" i="2"/>
  <c r="AR32" i="2"/>
  <c r="AO32" i="2"/>
  <c r="AL32" i="2"/>
  <c r="AI32" i="2"/>
  <c r="AF32" i="2"/>
  <c r="AC32" i="2"/>
  <c r="Z32" i="2"/>
  <c r="V32" i="2"/>
  <c r="S32" i="2"/>
  <c r="P32" i="2"/>
  <c r="M32" i="2"/>
  <c r="J32" i="2"/>
  <c r="G32" i="2"/>
  <c r="D32" i="2"/>
  <c r="AU31" i="2"/>
  <c r="AR31" i="2"/>
  <c r="AO31" i="2"/>
  <c r="AL31" i="2"/>
  <c r="AI31" i="2"/>
  <c r="AF31" i="2"/>
  <c r="AC31" i="2"/>
  <c r="Z31" i="2"/>
  <c r="V31" i="2"/>
  <c r="S31" i="2"/>
  <c r="P31" i="2"/>
  <c r="M31" i="2"/>
  <c r="J31" i="2"/>
  <c r="G31" i="2"/>
  <c r="D31" i="2"/>
  <c r="AU30" i="2"/>
  <c r="AR30" i="2"/>
  <c r="AO30" i="2"/>
  <c r="AL30" i="2"/>
  <c r="AI30" i="2"/>
  <c r="AF30" i="2"/>
  <c r="AC30" i="2"/>
  <c r="Z30" i="2"/>
  <c r="V30" i="2"/>
  <c r="S30" i="2"/>
  <c r="P30" i="2"/>
  <c r="M30" i="2"/>
  <c r="J30" i="2"/>
  <c r="G30" i="2"/>
  <c r="D30" i="2"/>
  <c r="AU29" i="2"/>
  <c r="AR29" i="2"/>
  <c r="AO29" i="2"/>
  <c r="AL29" i="2"/>
  <c r="AI29" i="2"/>
  <c r="AF29" i="2"/>
  <c r="AC29" i="2"/>
  <c r="Z29" i="2"/>
  <c r="V29" i="2"/>
  <c r="S29" i="2"/>
  <c r="P29" i="2"/>
  <c r="M29" i="2"/>
  <c r="J29" i="2"/>
  <c r="G29" i="2"/>
  <c r="D29" i="2"/>
  <c r="AU28" i="2"/>
  <c r="AR28" i="2"/>
  <c r="AO28" i="2"/>
  <c r="AL28" i="2"/>
  <c r="AI28" i="2"/>
  <c r="AF28" i="2"/>
  <c r="AC28" i="2"/>
  <c r="Z28" i="2"/>
  <c r="V28" i="2"/>
  <c r="S28" i="2"/>
  <c r="P28" i="2"/>
  <c r="M28" i="2"/>
  <c r="J28" i="2"/>
  <c r="G28" i="2"/>
  <c r="D28" i="2"/>
  <c r="AU27" i="2"/>
  <c r="AR27" i="2"/>
  <c r="AO27" i="2"/>
  <c r="AL27" i="2"/>
  <c r="AI27" i="2"/>
  <c r="AF27" i="2"/>
  <c r="AC27" i="2"/>
  <c r="Z27" i="2"/>
  <c r="V27" i="2"/>
  <c r="S27" i="2"/>
  <c r="P27" i="2"/>
  <c r="M27" i="2"/>
  <c r="J27" i="2"/>
  <c r="G27" i="2"/>
  <c r="D27" i="2"/>
  <c r="AU26" i="2"/>
  <c r="AR26" i="2"/>
  <c r="AO26" i="2"/>
  <c r="AL26" i="2"/>
  <c r="AI26" i="2"/>
  <c r="AF26" i="2"/>
  <c r="AC26" i="2"/>
  <c r="Z26" i="2"/>
  <c r="V26" i="2"/>
  <c r="S26" i="2"/>
  <c r="P26" i="2"/>
  <c r="M26" i="2"/>
  <c r="J26" i="2"/>
  <c r="G26" i="2"/>
  <c r="D26" i="2"/>
  <c r="AU25" i="2"/>
  <c r="AR25" i="2"/>
  <c r="AO25" i="2"/>
  <c r="AL25" i="2"/>
  <c r="AI25" i="2"/>
  <c r="AF25" i="2"/>
  <c r="AC25" i="2"/>
  <c r="Z25" i="2"/>
  <c r="V25" i="2"/>
  <c r="S25" i="2"/>
  <c r="P25" i="2"/>
  <c r="M25" i="2"/>
  <c r="J25" i="2"/>
  <c r="G25" i="2"/>
  <c r="D25" i="2"/>
  <c r="AU24" i="2"/>
  <c r="AR24" i="2"/>
  <c r="AO24" i="2"/>
  <c r="AL24" i="2"/>
  <c r="AI24" i="2"/>
  <c r="AF24" i="2"/>
  <c r="AC24" i="2"/>
  <c r="Z24" i="2"/>
  <c r="V24" i="2"/>
  <c r="S24" i="2"/>
  <c r="P24" i="2"/>
  <c r="M24" i="2"/>
  <c r="J24" i="2"/>
  <c r="G24" i="2"/>
  <c r="D24" i="2"/>
  <c r="AU23" i="2"/>
  <c r="AR23" i="2"/>
  <c r="AO23" i="2"/>
  <c r="AL23" i="2"/>
  <c r="AI23" i="2"/>
  <c r="AF23" i="2"/>
  <c r="AC23" i="2"/>
  <c r="Z23" i="2"/>
  <c r="V23" i="2"/>
  <c r="S23" i="2"/>
  <c r="P23" i="2"/>
  <c r="M23" i="2"/>
  <c r="J23" i="2"/>
  <c r="G23" i="2"/>
  <c r="D23" i="2"/>
  <c r="AU22" i="2"/>
  <c r="AR22" i="2"/>
  <c r="AO22" i="2"/>
  <c r="AL22" i="2"/>
  <c r="AI22" i="2"/>
  <c r="AF22" i="2"/>
  <c r="AC22" i="2"/>
  <c r="Z22" i="2"/>
  <c r="V22" i="2"/>
  <c r="S22" i="2"/>
  <c r="P22" i="2"/>
  <c r="M22" i="2"/>
  <c r="J22" i="2"/>
  <c r="G22" i="2"/>
  <c r="D22" i="2"/>
  <c r="AU21" i="2"/>
  <c r="AR21" i="2"/>
  <c r="AO21" i="2"/>
  <c r="AL21" i="2"/>
  <c r="AI21" i="2"/>
  <c r="AF21" i="2"/>
  <c r="AC21" i="2"/>
  <c r="Z21" i="2"/>
  <c r="V21" i="2"/>
  <c r="S21" i="2"/>
  <c r="P21" i="2"/>
  <c r="M21" i="2"/>
  <c r="J21" i="2"/>
  <c r="G21" i="2"/>
  <c r="D21" i="2"/>
  <c r="AU20" i="2"/>
  <c r="AR20" i="2"/>
  <c r="AO20" i="2"/>
  <c r="AL20" i="2"/>
  <c r="AI20" i="2"/>
  <c r="AF20" i="2"/>
  <c r="AC20" i="2"/>
  <c r="Z20" i="2"/>
  <c r="V20" i="2"/>
  <c r="S20" i="2"/>
  <c r="P20" i="2"/>
  <c r="M20" i="2"/>
  <c r="J20" i="2"/>
  <c r="G20" i="2"/>
  <c r="D20" i="2"/>
  <c r="AU19" i="2"/>
  <c r="AR19" i="2"/>
  <c r="AO19" i="2"/>
  <c r="AL19" i="2"/>
  <c r="AI19" i="2"/>
  <c r="AF19" i="2"/>
  <c r="AC19" i="2"/>
  <c r="Z19" i="2"/>
  <c r="V19" i="2"/>
  <c r="S19" i="2"/>
  <c r="P19" i="2"/>
  <c r="M19" i="2"/>
  <c r="J19" i="2"/>
  <c r="G19" i="2"/>
  <c r="D19" i="2"/>
  <c r="AU18" i="2"/>
  <c r="AR18" i="2"/>
  <c r="AO18" i="2"/>
  <c r="AL18" i="2"/>
  <c r="AI18" i="2"/>
  <c r="AF18" i="2"/>
  <c r="AC18" i="2"/>
  <c r="Z18" i="2"/>
  <c r="V18" i="2"/>
  <c r="S18" i="2"/>
  <c r="P18" i="2"/>
  <c r="M18" i="2"/>
  <c r="J18" i="2"/>
  <c r="G18" i="2"/>
  <c r="D18" i="2"/>
  <c r="AU17" i="2"/>
  <c r="AR17" i="2"/>
  <c r="AO17" i="2"/>
  <c r="AL17" i="2"/>
  <c r="AI17" i="2"/>
  <c r="AF17" i="2"/>
  <c r="AC17" i="2"/>
  <c r="Z17" i="2"/>
  <c r="V17" i="2"/>
  <c r="S17" i="2"/>
  <c r="P17" i="2"/>
  <c r="M17" i="2"/>
  <c r="J17" i="2"/>
  <c r="G17" i="2"/>
  <c r="D17" i="2"/>
  <c r="AU16" i="2"/>
  <c r="AR16" i="2"/>
  <c r="AO16" i="2"/>
  <c r="AL16" i="2"/>
  <c r="AI16" i="2"/>
  <c r="AF16" i="2"/>
  <c r="AC16" i="2"/>
  <c r="Z16" i="2"/>
  <c r="V16" i="2"/>
  <c r="S16" i="2"/>
  <c r="P16" i="2"/>
  <c r="M16" i="2"/>
  <c r="J16" i="2"/>
  <c r="G16" i="2"/>
  <c r="D16" i="2"/>
  <c r="AU15" i="2"/>
  <c r="AR15" i="2"/>
  <c r="AO15" i="2"/>
  <c r="AL15" i="2"/>
  <c r="AI15" i="2"/>
  <c r="AF15" i="2"/>
  <c r="AC15" i="2"/>
  <c r="Z15" i="2"/>
  <c r="V15" i="2"/>
  <c r="S15" i="2"/>
  <c r="P15" i="2"/>
  <c r="M15" i="2"/>
  <c r="J15" i="2"/>
  <c r="G15" i="2"/>
  <c r="D15" i="2"/>
  <c r="AU14" i="2"/>
  <c r="AR14" i="2"/>
  <c r="AO14" i="2"/>
  <c r="AL14" i="2"/>
  <c r="AI14" i="2"/>
  <c r="AF14" i="2"/>
  <c r="AC14" i="2"/>
  <c r="Z14" i="2"/>
  <c r="V14" i="2"/>
  <c r="S14" i="2"/>
  <c r="P14" i="2"/>
  <c r="M14" i="2"/>
  <c r="J14" i="2"/>
  <c r="G14" i="2"/>
  <c r="D14" i="2"/>
  <c r="AU13" i="2"/>
  <c r="AR13" i="2"/>
  <c r="AO13" i="2"/>
  <c r="AL13" i="2"/>
  <c r="AI13" i="2"/>
  <c r="AF13" i="2"/>
  <c r="AC13" i="2"/>
  <c r="Z13" i="2"/>
  <c r="V13" i="2"/>
  <c r="S13" i="2"/>
  <c r="P13" i="2"/>
  <c r="M13" i="2"/>
  <c r="J13" i="2"/>
  <c r="G13" i="2"/>
  <c r="D13" i="2"/>
  <c r="AU35" i="1"/>
  <c r="AR35" i="1"/>
  <c r="AO35" i="1"/>
  <c r="AL35" i="1"/>
  <c r="AI35" i="1"/>
  <c r="AF35" i="1"/>
  <c r="AC35" i="1"/>
  <c r="Z35" i="1"/>
  <c r="V35" i="1"/>
  <c r="S35" i="1"/>
  <c r="P35" i="1"/>
  <c r="M35" i="1"/>
  <c r="J35" i="1"/>
  <c r="G35" i="1"/>
  <c r="D35" i="1"/>
  <c r="AU34" i="1"/>
  <c r="AR34" i="1"/>
  <c r="AO34" i="1"/>
  <c r="AL34" i="1"/>
  <c r="AI34" i="1"/>
  <c r="AF34" i="1"/>
  <c r="AC34" i="1"/>
  <c r="Z34" i="1"/>
  <c r="V34" i="1"/>
  <c r="S34" i="1"/>
  <c r="P34" i="1"/>
  <c r="M34" i="1"/>
  <c r="J34" i="1"/>
  <c r="G34" i="1"/>
  <c r="D34" i="1"/>
  <c r="AU33" i="1"/>
  <c r="AR33" i="1"/>
  <c r="AO33" i="1"/>
  <c r="AL33" i="1"/>
  <c r="AI33" i="1"/>
  <c r="AF33" i="1"/>
  <c r="AC33" i="1"/>
  <c r="Z33" i="1"/>
  <c r="V33" i="1"/>
  <c r="S33" i="1"/>
  <c r="P33" i="1"/>
  <c r="M33" i="1"/>
  <c r="J33" i="1"/>
  <c r="G33" i="1"/>
  <c r="D33" i="1"/>
  <c r="AU32" i="1"/>
  <c r="AR32" i="1"/>
  <c r="AO32" i="1"/>
  <c r="AL32" i="1"/>
  <c r="AI32" i="1"/>
  <c r="AF32" i="1"/>
  <c r="AC32" i="1"/>
  <c r="Z32" i="1"/>
  <c r="V32" i="1"/>
  <c r="S32" i="1"/>
  <c r="P32" i="1"/>
  <c r="M32" i="1"/>
  <c r="J32" i="1"/>
  <c r="G32" i="1"/>
  <c r="D32" i="1"/>
  <c r="AU31" i="1"/>
  <c r="AR31" i="1"/>
  <c r="AO31" i="1"/>
  <c r="AL31" i="1"/>
  <c r="AI31" i="1"/>
  <c r="AF31" i="1"/>
  <c r="AC31" i="1"/>
  <c r="Z31" i="1"/>
  <c r="V31" i="1"/>
  <c r="S31" i="1"/>
  <c r="P31" i="1"/>
  <c r="M31" i="1"/>
  <c r="J31" i="1"/>
  <c r="G31" i="1"/>
  <c r="D31" i="1"/>
  <c r="AU30" i="1"/>
  <c r="AR30" i="1"/>
  <c r="AO30" i="1"/>
  <c r="AL30" i="1"/>
  <c r="AI30" i="1"/>
  <c r="AF30" i="1"/>
  <c r="AC30" i="1"/>
  <c r="Z30" i="1"/>
  <c r="V30" i="1"/>
  <c r="S30" i="1"/>
  <c r="P30" i="1"/>
  <c r="M30" i="1"/>
  <c r="J30" i="1"/>
  <c r="G30" i="1"/>
  <c r="D30" i="1"/>
  <c r="AU29" i="1"/>
  <c r="AR29" i="1"/>
  <c r="AO29" i="1"/>
  <c r="AL29" i="1"/>
  <c r="AI29" i="1"/>
  <c r="AF29" i="1"/>
  <c r="AC29" i="1"/>
  <c r="Z29" i="1"/>
  <c r="V29" i="1"/>
  <c r="S29" i="1"/>
  <c r="P29" i="1"/>
  <c r="M29" i="1"/>
  <c r="J29" i="1"/>
  <c r="G29" i="1"/>
  <c r="D29" i="1"/>
  <c r="AU28" i="1"/>
  <c r="AR28" i="1"/>
  <c r="AO28" i="1"/>
  <c r="AL28" i="1"/>
  <c r="AI28" i="1"/>
  <c r="AF28" i="1"/>
  <c r="AC28" i="1"/>
  <c r="Z28" i="1"/>
  <c r="V28" i="1"/>
  <c r="S28" i="1"/>
  <c r="P28" i="1"/>
  <c r="M28" i="1"/>
  <c r="J28" i="1"/>
  <c r="G28" i="1"/>
  <c r="D28" i="1"/>
  <c r="AU27" i="1"/>
  <c r="AR27" i="1"/>
  <c r="AO27" i="1"/>
  <c r="AL27" i="1"/>
  <c r="AI27" i="1"/>
  <c r="AF27" i="1"/>
  <c r="AC27" i="1"/>
  <c r="Z27" i="1"/>
  <c r="V27" i="1"/>
  <c r="S27" i="1"/>
  <c r="P27" i="1"/>
  <c r="M27" i="1"/>
  <c r="J27" i="1"/>
  <c r="G27" i="1"/>
  <c r="D27" i="1"/>
  <c r="AU26" i="1"/>
  <c r="AR26" i="1"/>
  <c r="AO26" i="1"/>
  <c r="AL26" i="1"/>
  <c r="AI26" i="1"/>
  <c r="AF26" i="1"/>
  <c r="AC26" i="1"/>
  <c r="Z26" i="1"/>
  <c r="V26" i="1"/>
  <c r="S26" i="1"/>
  <c r="P26" i="1"/>
  <c r="M26" i="1"/>
  <c r="J26" i="1"/>
  <c r="G26" i="1"/>
  <c r="D26" i="1"/>
  <c r="AU25" i="1"/>
  <c r="AR25" i="1"/>
  <c r="AO25" i="1"/>
  <c r="AL25" i="1"/>
  <c r="AI25" i="1"/>
  <c r="AF25" i="1"/>
  <c r="AC25" i="1"/>
  <c r="Z25" i="1"/>
  <c r="V25" i="1"/>
  <c r="S25" i="1"/>
  <c r="P25" i="1"/>
  <c r="M25" i="1"/>
  <c r="J25" i="1"/>
  <c r="G25" i="1"/>
  <c r="D25" i="1"/>
  <c r="AU24" i="1"/>
  <c r="AR24" i="1"/>
  <c r="AO24" i="1"/>
  <c r="AL24" i="1"/>
  <c r="AI24" i="1"/>
  <c r="AF24" i="1"/>
  <c r="AC24" i="1"/>
  <c r="Z24" i="1"/>
  <c r="V24" i="1"/>
  <c r="S24" i="1"/>
  <c r="P24" i="1"/>
  <c r="M24" i="1"/>
  <c r="J24" i="1"/>
  <c r="G24" i="1"/>
  <c r="D24" i="1"/>
  <c r="AU23" i="1"/>
  <c r="AR23" i="1"/>
  <c r="AO23" i="1"/>
  <c r="AL23" i="1"/>
  <c r="AI23" i="1"/>
  <c r="AF23" i="1"/>
  <c r="AC23" i="1"/>
  <c r="Z23" i="1"/>
  <c r="V23" i="1"/>
  <c r="S23" i="1"/>
  <c r="P23" i="1"/>
  <c r="M23" i="1"/>
  <c r="J23" i="1"/>
  <c r="G23" i="1"/>
  <c r="D23" i="1"/>
  <c r="AU22" i="1"/>
  <c r="AR22" i="1"/>
  <c r="AO22" i="1"/>
  <c r="AL22" i="1"/>
  <c r="AI22" i="1"/>
  <c r="AF22" i="1"/>
  <c r="AC22" i="1"/>
  <c r="Z22" i="1"/>
  <c r="V22" i="1"/>
  <c r="S22" i="1"/>
  <c r="P22" i="1"/>
  <c r="M22" i="1"/>
  <c r="J22" i="1"/>
  <c r="G22" i="1"/>
  <c r="D22" i="1"/>
  <c r="AU21" i="1"/>
  <c r="AR21" i="1"/>
  <c r="AO21" i="1"/>
  <c r="AL21" i="1"/>
  <c r="AI21" i="1"/>
  <c r="AF21" i="1"/>
  <c r="AC21" i="1"/>
  <c r="Z21" i="1"/>
  <c r="V21" i="1"/>
  <c r="S21" i="1"/>
  <c r="P21" i="1"/>
  <c r="M21" i="1"/>
  <c r="J21" i="1"/>
  <c r="G21" i="1"/>
  <c r="D21" i="1"/>
  <c r="AU20" i="1"/>
  <c r="AR20" i="1"/>
  <c r="AO20" i="1"/>
  <c r="AL20" i="1"/>
  <c r="AI20" i="1"/>
  <c r="AF20" i="1"/>
  <c r="AC20" i="1"/>
  <c r="Z20" i="1"/>
  <c r="V20" i="1"/>
  <c r="S20" i="1"/>
  <c r="P20" i="1"/>
  <c r="M20" i="1"/>
  <c r="J20" i="1"/>
  <c r="G20" i="1"/>
  <c r="D20" i="1"/>
  <c r="AU19" i="1"/>
  <c r="AR19" i="1"/>
  <c r="AO19" i="1"/>
  <c r="AL19" i="1"/>
  <c r="AI19" i="1"/>
  <c r="AF19" i="1"/>
  <c r="AC19" i="1"/>
  <c r="Z19" i="1"/>
  <c r="V19" i="1"/>
  <c r="S19" i="1"/>
  <c r="P19" i="1"/>
  <c r="M19" i="1"/>
  <c r="J19" i="1"/>
  <c r="G19" i="1"/>
  <c r="D19" i="1"/>
  <c r="AU18" i="1"/>
  <c r="AR18" i="1"/>
  <c r="AO18" i="1"/>
  <c r="AL18" i="1"/>
  <c r="AI18" i="1"/>
  <c r="AF18" i="1"/>
  <c r="AC18" i="1"/>
  <c r="Z18" i="1"/>
  <c r="V18" i="1"/>
  <c r="S18" i="1"/>
  <c r="P18" i="1"/>
  <c r="M18" i="1"/>
  <c r="J18" i="1"/>
  <c r="G18" i="1"/>
  <c r="D18" i="1"/>
  <c r="AU17" i="1"/>
  <c r="AR17" i="1"/>
  <c r="AO17" i="1"/>
  <c r="AL17" i="1"/>
  <c r="AI17" i="1"/>
  <c r="AF17" i="1"/>
  <c r="AC17" i="1"/>
  <c r="Z17" i="1"/>
  <c r="V17" i="1"/>
  <c r="S17" i="1"/>
  <c r="P17" i="1"/>
  <c r="M17" i="1"/>
  <c r="J17" i="1"/>
  <c r="G17" i="1"/>
  <c r="D17" i="1"/>
  <c r="AU16" i="1"/>
  <c r="AR16" i="1"/>
  <c r="AO16" i="1"/>
  <c r="AL16" i="1"/>
  <c r="AI16" i="1"/>
  <c r="AF16" i="1"/>
  <c r="AC16" i="1"/>
  <c r="Z16" i="1"/>
  <c r="V16" i="1"/>
  <c r="S16" i="1"/>
  <c r="P16" i="1"/>
  <c r="M16" i="1"/>
  <c r="J16" i="1"/>
  <c r="G16" i="1"/>
  <c r="D16" i="1"/>
  <c r="AU15" i="1"/>
  <c r="AR15" i="1"/>
  <c r="AO15" i="1"/>
  <c r="AL15" i="1"/>
  <c r="AI15" i="1"/>
  <c r="AF15" i="1"/>
  <c r="AC15" i="1"/>
  <c r="Z15" i="1"/>
  <c r="V15" i="1"/>
  <c r="S15" i="1"/>
  <c r="P15" i="1"/>
  <c r="M15" i="1"/>
  <c r="J15" i="1"/>
  <c r="G15" i="1"/>
  <c r="D15" i="1"/>
  <c r="AU14" i="1"/>
  <c r="AR14" i="1"/>
  <c r="AO14" i="1"/>
  <c r="AL14" i="1"/>
  <c r="AI14" i="1"/>
  <c r="AF14" i="1"/>
  <c r="AC14" i="1"/>
  <c r="Z14" i="1"/>
  <c r="V14" i="1"/>
  <c r="S14" i="1"/>
  <c r="P14" i="1"/>
  <c r="M14" i="1"/>
  <c r="J14" i="1"/>
  <c r="G14" i="1"/>
  <c r="D14" i="1"/>
  <c r="AU13" i="1"/>
  <c r="AR13" i="1"/>
  <c r="AO13" i="1"/>
  <c r="AL13" i="1"/>
  <c r="AI13" i="1"/>
  <c r="AF13" i="1"/>
  <c r="AC13" i="1"/>
  <c r="Z13" i="1"/>
  <c r="V13" i="1"/>
  <c r="S13" i="1"/>
  <c r="P13" i="1"/>
  <c r="M13" i="1"/>
  <c r="J13" i="1"/>
  <c r="G13" i="1"/>
  <c r="D13" i="1"/>
</calcChain>
</file>

<file path=xl/sharedStrings.xml><?xml version="1.0" encoding="utf-8"?>
<sst xmlns="http://schemas.openxmlformats.org/spreadsheetml/2006/main" count="2287" uniqueCount="672">
  <si>
    <t>公  開  類</t>
  </si>
  <si>
    <t>編製機關</t>
  </si>
  <si>
    <t>衛生福利部疾病管制署</t>
  </si>
  <si>
    <t>年      報</t>
  </si>
  <si>
    <t>每年終了4個月內編報</t>
  </si>
  <si>
    <t>表　　號</t>
  </si>
  <si>
    <t>10540-02-02</t>
  </si>
  <si>
    <t>各項預防接種完成率統計</t>
  </si>
  <si>
    <t>各項預防接種完成率統計(續)</t>
  </si>
  <si>
    <t xml:space="preserve"> 接種期間：截至中華民國111年12月  </t>
  </si>
  <si>
    <t xml:space="preserve">   </t>
  </si>
  <si>
    <t xml:space="preserve"> </t>
  </si>
  <si>
    <t xml:space="preserve">   單位：人、％</t>
  </si>
  <si>
    <t>單位：人、％</t>
  </si>
  <si>
    <t>縣市別</t>
  </si>
  <si>
    <r>
      <t xml:space="preserve"> B 型 肝 炎 疫 苗</t>
    </r>
    <r>
      <rPr>
        <sz val="12"/>
        <color rgb="FF000000"/>
        <rFont val="Times New Roman"/>
        <family val="1"/>
      </rPr>
      <t>(Hepatitis B)</t>
    </r>
  </si>
  <si>
    <r>
      <t>五 合 一 疫 苗</t>
    </r>
    <r>
      <rPr>
        <sz val="12"/>
        <color rgb="FF000000"/>
        <rFont val="Times New Roman"/>
        <family val="1"/>
      </rPr>
      <t xml:space="preserve"> (DTaP-Hib-IPV)</t>
    </r>
  </si>
  <si>
    <r>
      <t>結合型肺炎鏈球菌疫苗</t>
    </r>
    <r>
      <rPr>
        <sz val="12"/>
        <color rgb="FF000000"/>
        <rFont val="Times New Roman"/>
        <family val="1"/>
      </rPr>
      <t>(PCV)</t>
    </r>
  </si>
  <si>
    <r>
      <t>卡</t>
    </r>
    <r>
      <rPr>
        <sz val="12"/>
        <color rgb="FF000000"/>
        <rFont val="Times New Roman"/>
        <family val="1"/>
      </rPr>
      <t xml:space="preserve">  </t>
    </r>
    <r>
      <rPr>
        <sz val="12"/>
        <color rgb="FF000000"/>
        <rFont val="標楷體"/>
        <family val="4"/>
        <charset val="136"/>
      </rPr>
      <t>介</t>
    </r>
    <r>
      <rPr>
        <sz val="12"/>
        <color rgb="FF000000"/>
        <rFont val="Times New Roman"/>
        <family val="1"/>
      </rPr>
      <t xml:space="preserve">  </t>
    </r>
    <r>
      <rPr>
        <sz val="12"/>
        <color rgb="FF000000"/>
        <rFont val="標楷體"/>
        <family val="4"/>
        <charset val="136"/>
      </rPr>
      <t>苗</t>
    </r>
    <r>
      <rPr>
        <sz val="12"/>
        <color rgb="FF000000"/>
        <rFont val="Times New Roman"/>
        <family val="1"/>
      </rPr>
      <t>(BCG)</t>
    </r>
  </si>
  <si>
    <r>
      <t>麻疹腮腺炎德國麻疹
混合疫苗</t>
    </r>
    <r>
      <rPr>
        <sz val="12"/>
        <color rgb="FF000000"/>
        <rFont val="Times New Roman"/>
        <family val="1"/>
      </rPr>
      <t>(MMR)</t>
    </r>
    <r>
      <rPr>
        <sz val="12"/>
        <color rgb="FF000000"/>
        <rFont val="標楷體"/>
        <family val="4"/>
        <charset val="136"/>
      </rPr>
      <t xml:space="preserve">     </t>
    </r>
  </si>
  <si>
    <r>
      <t xml:space="preserve">水  痘  疫  苗
</t>
    </r>
    <r>
      <rPr>
        <sz val="12"/>
        <color rgb="FF000000"/>
        <rFont val="Times New Roman"/>
        <family val="1"/>
      </rPr>
      <t>(Varicella)</t>
    </r>
  </si>
  <si>
    <r>
      <t xml:space="preserve"> A 型 肝 炎 疫 苗</t>
    </r>
    <r>
      <rPr>
        <sz val="12"/>
        <color rgb="FF000000"/>
        <rFont val="Times New Roman"/>
        <family val="1"/>
      </rPr>
      <t>(Hepatitis A)</t>
    </r>
  </si>
  <si>
    <r>
      <t>活性減毒日本腦炎疫苗</t>
    </r>
    <r>
      <rPr>
        <sz val="12"/>
        <color rgb="FF000000"/>
        <rFont val="Times New Roman"/>
        <family val="1"/>
      </rPr>
      <t xml:space="preserve">(JE) </t>
    </r>
    <r>
      <rPr>
        <sz val="12"/>
        <color rgb="FF000000"/>
        <rFont val="標楷體"/>
        <family val="4"/>
        <charset val="136"/>
      </rPr>
      <t xml:space="preserve">    </t>
    </r>
  </si>
  <si>
    <r>
      <t xml:space="preserve">白喉破傷風非細胞性
百日咳及不活化小兒麻痺混合疫苗 </t>
    </r>
    <r>
      <rPr>
        <sz val="12"/>
        <color rgb="FF000000"/>
        <rFont val="Times New Roman"/>
        <family val="1"/>
      </rPr>
      <t>(DTaP-IPV/ Tdap-IPV)</t>
    </r>
  </si>
  <si>
    <r>
      <t>麻疹腮腺炎德國麻疹
混合疫苗</t>
    </r>
    <r>
      <rPr>
        <sz val="12"/>
        <color rgb="FF000000"/>
        <rFont val="Times New Roman"/>
        <family val="1"/>
      </rPr>
      <t xml:space="preserve">(MMR) </t>
    </r>
    <r>
      <rPr>
        <sz val="12"/>
        <color rgb="FF000000"/>
        <rFont val="標楷體"/>
        <family val="4"/>
        <charset val="136"/>
      </rPr>
      <t xml:space="preserve">     </t>
    </r>
  </si>
  <si>
    <r>
      <t>1100101-1101231</t>
    </r>
    <r>
      <rPr>
        <sz val="12"/>
        <color rgb="FF000000"/>
        <rFont val="標楷體"/>
        <family val="4"/>
        <charset val="136"/>
      </rPr>
      <t>出生</t>
    </r>
  </si>
  <si>
    <r>
      <t>1090101-1091231</t>
    </r>
    <r>
      <rPr>
        <sz val="12"/>
        <color rgb="FF000000"/>
        <rFont val="標楷體"/>
        <family val="4"/>
        <charset val="136"/>
      </rPr>
      <t>出生</t>
    </r>
  </si>
  <si>
    <r>
      <t>1080101-1081231</t>
    </r>
    <r>
      <rPr>
        <sz val="12"/>
        <color rgb="FF000000"/>
        <rFont val="標楷體"/>
        <family val="4"/>
        <charset val="136"/>
      </rPr>
      <t>出生</t>
    </r>
  </si>
  <si>
    <r>
      <t>1040902-1050901</t>
    </r>
    <r>
      <rPr>
        <sz val="12"/>
        <color rgb="FF000000"/>
        <rFont val="標楷體"/>
        <family val="4"/>
        <charset val="136"/>
      </rPr>
      <t>出生</t>
    </r>
  </si>
  <si>
    <t>第　二　劑</t>
  </si>
  <si>
    <t>第　三　劑</t>
  </si>
  <si>
    <t>第　四　劑</t>
  </si>
  <si>
    <t>單　一　劑</t>
  </si>
  <si>
    <t>第　一　劑</t>
  </si>
  <si>
    <t>單  一　劑</t>
  </si>
  <si>
    <t>應接種數</t>
  </si>
  <si>
    <t>接種數</t>
  </si>
  <si>
    <t>接種率</t>
  </si>
  <si>
    <r>
      <t>總</t>
    </r>
    <r>
      <rPr>
        <sz val="12"/>
        <color rgb="FF000000"/>
        <rFont val="Times New Roman"/>
        <family val="1"/>
      </rPr>
      <t xml:space="preserve">    </t>
    </r>
    <r>
      <rPr>
        <sz val="12"/>
        <color rgb="FF000000"/>
        <rFont val="標楷體"/>
        <family val="4"/>
        <charset val="136"/>
      </rPr>
      <t>計</t>
    </r>
  </si>
  <si>
    <t>新北市</t>
  </si>
  <si>
    <t>臺北市</t>
  </si>
  <si>
    <t>桃園市</t>
  </si>
  <si>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</si>
  <si>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</si>
  <si>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</si>
  <si>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</si>
  <si>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</si>
  <si>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</si>
  <si>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</si>
  <si>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</si>
  <si>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</si>
  <si>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</si>
  <si>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</si>
  <si>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</si>
  <si>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</si>
  <si>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</si>
  <si>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</si>
  <si>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</si>
  <si>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</si>
  <si>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</si>
  <si>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</si>
  <si>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填表</t>
  </si>
  <si>
    <t>審核</t>
  </si>
  <si>
    <t>業務主管人員</t>
  </si>
  <si>
    <t>機關首長</t>
  </si>
  <si>
    <r>
      <rPr>
        <sz val="12"/>
        <color rgb="FF000000"/>
        <rFont val="標楷體"/>
        <family val="4"/>
        <charset val="136"/>
      </rPr>
      <t>中華民國</t>
    </r>
    <r>
      <rPr>
        <sz val="12"/>
        <color rgb="FF000000"/>
        <rFont val="Times New Roman"/>
        <family val="1"/>
      </rPr>
      <t>112</t>
    </r>
    <r>
      <rPr>
        <sz val="12"/>
        <color rgb="FF000000"/>
        <rFont val="標楷體"/>
        <family val="4"/>
        <charset val="136"/>
      </rPr>
      <t>年</t>
    </r>
    <r>
      <rPr>
        <sz val="12"/>
        <color rgb="FF000000"/>
        <rFont val="Times New Roman"/>
        <family val="1"/>
      </rPr>
      <t>2</t>
    </r>
    <r>
      <rPr>
        <sz val="12"/>
        <color rgb="FF000000"/>
        <rFont val="標楷體"/>
        <family val="4"/>
        <charset val="136"/>
      </rPr>
      <t>月</t>
    </r>
    <r>
      <rPr>
        <sz val="12"/>
        <color rgb="FF000000"/>
        <rFont val="Times New Roman"/>
        <family val="1"/>
      </rPr>
      <t>16</t>
    </r>
    <r>
      <rPr>
        <sz val="12"/>
        <color rgb="FF000000"/>
        <rFont val="標楷體"/>
        <family val="4"/>
        <charset val="136"/>
      </rPr>
      <t>日編製</t>
    </r>
  </si>
  <si>
    <t>主辦統計人員</t>
  </si>
  <si>
    <r>
      <t>備註：111年下半年起因COVID-19疫情逾2年未返國而被除口之兒童陸續將戶籍再遷回國內，致母數之增加，致完成率可能因統計時間而稍有下降</t>
    </r>
    <r>
      <rPr>
        <sz val="12"/>
        <color rgb="FFFF0000"/>
        <rFont val="新細明體"/>
        <family val="1"/>
        <charset val="136"/>
      </rPr>
      <t>。</t>
    </r>
  </si>
  <si>
    <t>資料來源：全國性預防接種資訊管理系統。</t>
  </si>
  <si>
    <t>填表說明：本表一式二份，一份送衛生福利部統計處、一份自存。</t>
  </si>
  <si>
    <r>
      <rPr>
        <sz val="12"/>
        <color rgb="FF000000"/>
        <rFont val="標楷體"/>
        <family val="4"/>
        <charset val="136"/>
      </rPr>
      <t>公</t>
    </r>
    <r>
      <rPr>
        <sz val="12"/>
        <color rgb="FF000000"/>
        <rFont val="Times New Roman"/>
        <family val="1"/>
      </rPr>
      <t xml:space="preserve">  </t>
    </r>
    <r>
      <rPr>
        <sz val="12"/>
        <color rgb="FF000000"/>
        <rFont val="標楷體"/>
        <family val="4"/>
        <charset val="136"/>
      </rPr>
      <t>開</t>
    </r>
    <r>
      <rPr>
        <sz val="12"/>
        <color rgb="FF000000"/>
        <rFont val="Times New Roman"/>
        <family val="1"/>
      </rPr>
      <t xml:space="preserve">  </t>
    </r>
    <r>
      <rPr>
        <sz val="12"/>
        <color rgb="FF000000"/>
        <rFont val="標楷體"/>
        <family val="4"/>
        <charset val="136"/>
      </rPr>
      <t>類</t>
    </r>
  </si>
  <si>
    <r>
      <rPr>
        <sz val="12"/>
        <color rgb="FF000000"/>
        <rFont val="標楷體"/>
        <family val="4"/>
        <charset val="136"/>
      </rPr>
      <t>編製機關</t>
    </r>
  </si>
  <si>
    <r>
      <rPr>
        <sz val="12"/>
        <color rgb="FF000000"/>
        <rFont val="標楷體"/>
        <family val="4"/>
        <charset val="136"/>
      </rPr>
      <t>衛生福利部疾病管制署</t>
    </r>
  </si>
  <si>
    <r>
      <rPr>
        <sz val="12"/>
        <color rgb="FF000000"/>
        <rFont val="標楷體"/>
        <family val="4"/>
        <charset val="136"/>
      </rPr>
      <t>年</t>
    </r>
    <r>
      <rPr>
        <sz val="12"/>
        <color rgb="FF000000"/>
        <rFont val="Times New Roman"/>
        <family val="1"/>
      </rPr>
      <t xml:space="preserve">      </t>
    </r>
    <r>
      <rPr>
        <sz val="12"/>
        <color rgb="FF000000"/>
        <rFont val="標楷體"/>
        <family val="4"/>
        <charset val="136"/>
      </rPr>
      <t>報</t>
    </r>
  </si>
  <si>
    <r>
      <rPr>
        <sz val="12"/>
        <color rgb="FF000000"/>
        <rFont val="標楷體"/>
        <family val="4"/>
        <charset val="136"/>
      </rPr>
      <t>每年終了</t>
    </r>
    <r>
      <rPr>
        <sz val="12"/>
        <color rgb="FF000000"/>
        <rFont val="Times New Roman"/>
        <family val="1"/>
      </rPr>
      <t>4</t>
    </r>
    <r>
      <rPr>
        <sz val="12"/>
        <color rgb="FF000000"/>
        <rFont val="標楷體"/>
        <family val="4"/>
        <charset val="136"/>
      </rPr>
      <t>個月內編報</t>
    </r>
  </si>
  <si>
    <r>
      <rPr>
        <sz val="12"/>
        <color rgb="FF000000"/>
        <rFont val="標楷體"/>
        <family val="4"/>
        <charset val="136"/>
      </rPr>
      <t>表　　號</t>
    </r>
  </si>
  <si>
    <r>
      <rPr>
        <b/>
        <sz val="16"/>
        <color rgb="FF000000"/>
        <rFont val="標楷體"/>
        <family val="4"/>
        <charset val="136"/>
      </rPr>
      <t>各項預防接種完成率統計</t>
    </r>
  </si>
  <si>
    <r>
      <rPr>
        <b/>
        <sz val="16"/>
        <color rgb="FF000000"/>
        <rFont val="標楷體"/>
        <family val="4"/>
        <charset val="136"/>
      </rPr>
      <t>各項預防接種完成率統計</t>
    </r>
    <r>
      <rPr>
        <b/>
        <sz val="16"/>
        <color rgb="FF000000"/>
        <rFont val="Times New Roman"/>
        <family val="1"/>
      </rPr>
      <t>(</t>
    </r>
    <r>
      <rPr>
        <b/>
        <sz val="16"/>
        <color rgb="FF000000"/>
        <rFont val="標楷體"/>
        <family val="4"/>
        <charset val="136"/>
      </rPr>
      <t>續</t>
    </r>
    <r>
      <rPr>
        <b/>
        <sz val="16"/>
        <color rgb="FF000000"/>
        <rFont val="Times New Roman"/>
        <family val="1"/>
      </rPr>
      <t>)</t>
    </r>
  </si>
  <si>
    <r>
      <t xml:space="preserve"> </t>
    </r>
    <r>
      <rPr>
        <sz val="12"/>
        <color rgb="FF000000"/>
        <rFont val="標楷體"/>
        <family val="4"/>
        <charset val="136"/>
      </rPr>
      <t>接種期間</t>
    </r>
    <r>
      <rPr>
        <sz val="12"/>
        <color rgb="FF000000"/>
        <rFont val="微軟正黑體"/>
        <family val="2"/>
        <charset val="136"/>
      </rPr>
      <t>：</t>
    </r>
    <r>
      <rPr>
        <sz val="12"/>
        <color rgb="FF000000"/>
        <rFont val="標楷體"/>
        <family val="4"/>
        <charset val="136"/>
      </rPr>
      <t>截至中華民國</t>
    </r>
    <r>
      <rPr>
        <sz val="12"/>
        <color rgb="FF000000"/>
        <rFont val="Times New Roman"/>
        <family val="1"/>
      </rPr>
      <t>110</t>
    </r>
    <r>
      <rPr>
        <sz val="12"/>
        <color rgb="FF000000"/>
        <rFont val="標楷體"/>
        <family val="4"/>
        <charset val="136"/>
      </rPr>
      <t>年</t>
    </r>
    <r>
      <rPr>
        <sz val="12"/>
        <color rgb="FF000000"/>
        <rFont val="Times New Roman"/>
        <family val="1"/>
      </rPr>
      <t>12</t>
    </r>
    <r>
      <rPr>
        <sz val="12"/>
        <color rgb="FF000000"/>
        <rFont val="標楷體"/>
        <family val="4"/>
        <charset val="136"/>
      </rPr>
      <t>月</t>
    </r>
    <r>
      <rPr>
        <sz val="12"/>
        <color rgb="FF000000"/>
        <rFont val="Times New Roman"/>
        <family val="1"/>
      </rPr>
      <t xml:space="preserve">  </t>
    </r>
  </si>
  <si>
    <r>
      <t xml:space="preserve">   </t>
    </r>
    <r>
      <rPr>
        <sz val="10"/>
        <color rgb="FF000000"/>
        <rFont val="標楷體"/>
        <family val="4"/>
        <charset val="136"/>
      </rPr>
      <t>單位：人、％</t>
    </r>
  </si>
  <si>
    <r>
      <rPr>
        <sz val="10"/>
        <color rgb="FF000000"/>
        <rFont val="標楷體"/>
        <family val="4"/>
        <charset val="136"/>
      </rPr>
      <t>單位：人、％</t>
    </r>
  </si>
  <si>
    <r>
      <rPr>
        <sz val="12"/>
        <color rgb="FF000000"/>
        <rFont val="標楷體"/>
        <family val="4"/>
        <charset val="136"/>
      </rPr>
      <t>縣市別</t>
    </r>
  </si>
  <si>
    <r>
      <t xml:space="preserve"> B </t>
    </r>
    <r>
      <rPr>
        <sz val="12"/>
        <color rgb="FF000000"/>
        <rFont val="標楷體"/>
        <family val="4"/>
        <charset val="136"/>
      </rPr>
      <t>型</t>
    </r>
    <r>
      <rPr>
        <sz val="12"/>
        <color rgb="FF000000"/>
        <rFont val="Times New Roman"/>
        <family val="1"/>
      </rPr>
      <t xml:space="preserve"> </t>
    </r>
    <r>
      <rPr>
        <sz val="12"/>
        <color rgb="FF000000"/>
        <rFont val="標楷體"/>
        <family val="4"/>
        <charset val="136"/>
      </rPr>
      <t>肝</t>
    </r>
    <r>
      <rPr>
        <sz val="12"/>
        <color rgb="FF000000"/>
        <rFont val="Times New Roman"/>
        <family val="1"/>
      </rPr>
      <t xml:space="preserve"> </t>
    </r>
    <r>
      <rPr>
        <sz val="12"/>
        <color rgb="FF000000"/>
        <rFont val="標楷體"/>
        <family val="4"/>
        <charset val="136"/>
      </rPr>
      <t>炎</t>
    </r>
    <r>
      <rPr>
        <sz val="12"/>
        <color rgb="FF000000"/>
        <rFont val="Times New Roman"/>
        <family val="1"/>
      </rPr>
      <t xml:space="preserve"> </t>
    </r>
    <r>
      <rPr>
        <sz val="12"/>
        <color rgb="FF000000"/>
        <rFont val="標楷體"/>
        <family val="4"/>
        <charset val="136"/>
      </rPr>
      <t>疫</t>
    </r>
    <r>
      <rPr>
        <sz val="12"/>
        <color rgb="FF000000"/>
        <rFont val="Times New Roman"/>
        <family val="1"/>
      </rPr>
      <t xml:space="preserve"> </t>
    </r>
    <r>
      <rPr>
        <sz val="12"/>
        <color rgb="FF000000"/>
        <rFont val="標楷體"/>
        <family val="4"/>
        <charset val="136"/>
      </rPr>
      <t>苗</t>
    </r>
    <r>
      <rPr>
        <sz val="12"/>
        <color rgb="FF000000"/>
        <rFont val="Times New Roman"/>
        <family val="1"/>
      </rPr>
      <t>(Hepatitis B)</t>
    </r>
  </si>
  <si>
    <r>
      <rPr>
        <sz val="12"/>
        <color rgb="FF000000"/>
        <rFont val="標楷體"/>
        <family val="4"/>
        <charset val="136"/>
      </rPr>
      <t>五</t>
    </r>
    <r>
      <rPr>
        <sz val="12"/>
        <color rgb="FF000000"/>
        <rFont val="Times New Roman"/>
        <family val="1"/>
      </rPr>
      <t xml:space="preserve"> </t>
    </r>
    <r>
      <rPr>
        <sz val="12"/>
        <color rgb="FF000000"/>
        <rFont val="標楷體"/>
        <family val="4"/>
        <charset val="136"/>
      </rPr>
      <t>合</t>
    </r>
    <r>
      <rPr>
        <sz val="12"/>
        <color rgb="FF000000"/>
        <rFont val="Times New Roman"/>
        <family val="1"/>
      </rPr>
      <t xml:space="preserve"> </t>
    </r>
    <r>
      <rPr>
        <sz val="12"/>
        <color rgb="FF000000"/>
        <rFont val="標楷體"/>
        <family val="4"/>
        <charset val="136"/>
      </rPr>
      <t>一</t>
    </r>
    <r>
      <rPr>
        <sz val="12"/>
        <color rgb="FF000000"/>
        <rFont val="Times New Roman"/>
        <family val="1"/>
      </rPr>
      <t xml:space="preserve"> </t>
    </r>
    <r>
      <rPr>
        <sz val="12"/>
        <color rgb="FF000000"/>
        <rFont val="標楷體"/>
        <family val="4"/>
        <charset val="136"/>
      </rPr>
      <t>疫</t>
    </r>
    <r>
      <rPr>
        <sz val="12"/>
        <color rgb="FF000000"/>
        <rFont val="Times New Roman"/>
        <family val="1"/>
      </rPr>
      <t xml:space="preserve"> </t>
    </r>
    <r>
      <rPr>
        <sz val="12"/>
        <color rgb="FF000000"/>
        <rFont val="標楷體"/>
        <family val="4"/>
        <charset val="136"/>
      </rPr>
      <t>苗</t>
    </r>
    <r>
      <rPr>
        <sz val="12"/>
        <color rgb="FF000000"/>
        <rFont val="Times New Roman"/>
        <family val="1"/>
      </rPr>
      <t xml:space="preserve"> (DTaP-Hib-IPV)</t>
    </r>
  </si>
  <si>
    <r>
      <rPr>
        <sz val="12"/>
        <color rgb="FF000000"/>
        <rFont val="標楷體"/>
        <family val="4"/>
        <charset val="136"/>
      </rPr>
      <t>結合型肺炎鏈球菌疫苗</t>
    </r>
    <r>
      <rPr>
        <sz val="12"/>
        <color rgb="FF000000"/>
        <rFont val="Times New Roman"/>
        <family val="1"/>
      </rPr>
      <t>(PCV)</t>
    </r>
  </si>
  <si>
    <r>
      <rPr>
        <sz val="12"/>
        <color rgb="FF000000"/>
        <rFont val="標楷體"/>
        <family val="4"/>
        <charset val="136"/>
      </rPr>
      <t>卡</t>
    </r>
    <r>
      <rPr>
        <sz val="12"/>
        <color rgb="FF000000"/>
        <rFont val="Times New Roman"/>
        <family val="1"/>
      </rPr>
      <t xml:space="preserve">  </t>
    </r>
    <r>
      <rPr>
        <sz val="12"/>
        <color rgb="FF000000"/>
        <rFont val="標楷體"/>
        <family val="4"/>
        <charset val="136"/>
      </rPr>
      <t>介</t>
    </r>
    <r>
      <rPr>
        <sz val="12"/>
        <color rgb="FF000000"/>
        <rFont val="Times New Roman"/>
        <family val="1"/>
      </rPr>
      <t xml:space="preserve">  </t>
    </r>
    <r>
      <rPr>
        <sz val="12"/>
        <color rgb="FF000000"/>
        <rFont val="標楷體"/>
        <family val="4"/>
        <charset val="136"/>
      </rPr>
      <t>苗</t>
    </r>
    <r>
      <rPr>
        <sz val="12"/>
        <color rgb="FF000000"/>
        <rFont val="Times New Roman"/>
        <family val="1"/>
      </rPr>
      <t>(BCG)</t>
    </r>
  </si>
  <si>
    <r>
      <rPr>
        <sz val="12"/>
        <color rgb="FF000000"/>
        <rFont val="標楷體"/>
        <family val="4"/>
        <charset val="136"/>
      </rPr>
      <t>麻疹腮腺炎德國麻疹</t>
    </r>
    <r>
      <rPr>
        <sz val="12"/>
        <color rgb="FF000000"/>
        <rFont val="標楷體"/>
        <family val="4"/>
        <charset val="136"/>
      </rPr>
      <t xml:space="preserve">
混合疫苗</t>
    </r>
    <r>
      <rPr>
        <sz val="12"/>
        <color rgb="FF000000"/>
        <rFont val="Times New Roman"/>
        <family val="1"/>
      </rPr>
      <t xml:space="preserve">(MMR)     </t>
    </r>
  </si>
  <si>
    <r>
      <rPr>
        <sz val="12"/>
        <color rgb="FF000000"/>
        <rFont val="標楷體"/>
        <family val="4"/>
        <charset val="136"/>
      </rPr>
      <t>水</t>
    </r>
    <r>
      <rPr>
        <sz val="12"/>
        <color rgb="FF000000"/>
        <rFont val="Times New Roman"/>
        <family val="1"/>
      </rPr>
      <t xml:space="preserve">  </t>
    </r>
    <r>
      <rPr>
        <sz val="12"/>
        <color rgb="FF000000"/>
        <rFont val="標楷體"/>
        <family val="4"/>
        <charset val="136"/>
      </rPr>
      <t>痘</t>
    </r>
    <r>
      <rPr>
        <sz val="12"/>
        <color rgb="FF000000"/>
        <rFont val="Times New Roman"/>
        <family val="1"/>
      </rPr>
      <t xml:space="preserve">  </t>
    </r>
    <r>
      <rPr>
        <sz val="12"/>
        <color rgb="FF000000"/>
        <rFont val="標楷體"/>
        <family val="4"/>
        <charset val="136"/>
      </rPr>
      <t>疫</t>
    </r>
    <r>
      <rPr>
        <sz val="12"/>
        <color rgb="FF000000"/>
        <rFont val="Times New Roman"/>
        <family val="1"/>
      </rPr>
      <t xml:space="preserve">  </t>
    </r>
    <r>
      <rPr>
        <sz val="12"/>
        <color rgb="FF000000"/>
        <rFont val="標楷體"/>
        <family val="4"/>
        <charset val="136"/>
      </rPr>
      <t>苗</t>
    </r>
    <r>
      <rPr>
        <sz val="12"/>
        <color rgb="FF000000"/>
        <rFont val="標楷體"/>
        <family val="4"/>
        <charset val="136"/>
      </rPr>
      <t xml:space="preserve">
</t>
    </r>
    <r>
      <rPr>
        <sz val="12"/>
        <color rgb="FF000000"/>
        <rFont val="Times New Roman"/>
        <family val="1"/>
      </rPr>
      <t>(Varicella)</t>
    </r>
  </si>
  <si>
    <r>
      <t xml:space="preserve"> A </t>
    </r>
    <r>
      <rPr>
        <sz val="12"/>
        <color rgb="FF000000"/>
        <rFont val="標楷體"/>
        <family val="4"/>
        <charset val="136"/>
      </rPr>
      <t>型</t>
    </r>
    <r>
      <rPr>
        <sz val="12"/>
        <color rgb="FF000000"/>
        <rFont val="Times New Roman"/>
        <family val="1"/>
      </rPr>
      <t xml:space="preserve"> </t>
    </r>
    <r>
      <rPr>
        <sz val="12"/>
        <color rgb="FF000000"/>
        <rFont val="標楷體"/>
        <family val="4"/>
        <charset val="136"/>
      </rPr>
      <t>肝</t>
    </r>
    <r>
      <rPr>
        <sz val="12"/>
        <color rgb="FF000000"/>
        <rFont val="Times New Roman"/>
        <family val="1"/>
      </rPr>
      <t xml:space="preserve"> </t>
    </r>
    <r>
      <rPr>
        <sz val="12"/>
        <color rgb="FF000000"/>
        <rFont val="標楷體"/>
        <family val="4"/>
        <charset val="136"/>
      </rPr>
      <t>炎</t>
    </r>
    <r>
      <rPr>
        <sz val="12"/>
        <color rgb="FF000000"/>
        <rFont val="Times New Roman"/>
        <family val="1"/>
      </rPr>
      <t xml:space="preserve"> </t>
    </r>
    <r>
      <rPr>
        <sz val="12"/>
        <color rgb="FF000000"/>
        <rFont val="標楷體"/>
        <family val="4"/>
        <charset val="136"/>
      </rPr>
      <t>疫</t>
    </r>
    <r>
      <rPr>
        <sz val="12"/>
        <color rgb="FF000000"/>
        <rFont val="Times New Roman"/>
        <family val="1"/>
      </rPr>
      <t xml:space="preserve"> </t>
    </r>
    <r>
      <rPr>
        <sz val="12"/>
        <color rgb="FF000000"/>
        <rFont val="標楷體"/>
        <family val="4"/>
        <charset val="136"/>
      </rPr>
      <t>苗</t>
    </r>
    <r>
      <rPr>
        <sz val="12"/>
        <color rgb="FF000000"/>
        <rFont val="Times New Roman"/>
        <family val="1"/>
      </rPr>
      <t>(Hepatitis A)</t>
    </r>
  </si>
  <si>
    <r>
      <rPr>
        <sz val="12"/>
        <color rgb="FF000000"/>
        <rFont val="標楷體"/>
        <family val="4"/>
        <charset val="136"/>
      </rPr>
      <t>活性減毒日本腦炎疫苗</t>
    </r>
    <r>
      <rPr>
        <sz val="12"/>
        <color rgb="FF000000"/>
        <rFont val="Times New Roman"/>
        <family val="1"/>
      </rPr>
      <t xml:space="preserve">(JE)     </t>
    </r>
  </si>
  <si>
    <r>
      <rPr>
        <sz val="12"/>
        <color rgb="FF000000"/>
        <rFont val="標楷體"/>
        <family val="4"/>
        <charset val="136"/>
      </rPr>
      <t>白喉破傷風非細胞性</t>
    </r>
    <r>
      <rPr>
        <sz val="12"/>
        <color rgb="FF000000"/>
        <rFont val="標楷體"/>
        <family val="4"/>
        <charset val="136"/>
      </rPr>
      <t xml:space="preserve">
百日咳及不活化小兒麻痺混合疫苗</t>
    </r>
    <r>
      <rPr>
        <sz val="12"/>
        <color rgb="FF000000"/>
        <rFont val="Times New Roman"/>
        <family val="1"/>
      </rPr>
      <t xml:space="preserve"> (DTaP-IPV/ Tdap-IPV)</t>
    </r>
  </si>
  <si>
    <r>
      <rPr>
        <sz val="12"/>
        <color rgb="FF000000"/>
        <rFont val="標楷體"/>
        <family val="4"/>
        <charset val="136"/>
      </rPr>
      <t>麻疹腮腺炎德國麻疹</t>
    </r>
    <r>
      <rPr>
        <sz val="12"/>
        <color rgb="FF000000"/>
        <rFont val="標楷體"/>
        <family val="4"/>
        <charset val="136"/>
      </rPr>
      <t xml:space="preserve">
混合疫苗</t>
    </r>
    <r>
      <rPr>
        <sz val="12"/>
        <color rgb="FF000000"/>
        <rFont val="Times New Roman"/>
        <family val="1"/>
      </rPr>
      <t xml:space="preserve">(MMR)      </t>
    </r>
  </si>
  <si>
    <r>
      <t>1070101-1071231</t>
    </r>
    <r>
      <rPr>
        <sz val="12"/>
        <color rgb="FF000000"/>
        <rFont val="標楷體"/>
        <family val="4"/>
        <charset val="136"/>
      </rPr>
      <t>出生</t>
    </r>
  </si>
  <si>
    <r>
      <t>1030902-1040901</t>
    </r>
    <r>
      <rPr>
        <sz val="12"/>
        <color rgb="FF000000"/>
        <rFont val="標楷體"/>
        <family val="4"/>
        <charset val="136"/>
      </rPr>
      <t>出生</t>
    </r>
  </si>
  <si>
    <r>
      <rPr>
        <sz val="12"/>
        <color rgb="FF000000"/>
        <rFont val="標楷體"/>
        <family val="4"/>
        <charset val="136"/>
      </rPr>
      <t>第　二　劑</t>
    </r>
  </si>
  <si>
    <r>
      <rPr>
        <sz val="12"/>
        <color rgb="FF000000"/>
        <rFont val="標楷體"/>
        <family val="4"/>
        <charset val="136"/>
      </rPr>
      <t>第　三　劑</t>
    </r>
  </si>
  <si>
    <r>
      <rPr>
        <sz val="12"/>
        <color rgb="FF000000"/>
        <rFont val="標楷體"/>
        <family val="4"/>
        <charset val="136"/>
      </rPr>
      <t>第　四　劑</t>
    </r>
  </si>
  <si>
    <r>
      <rPr>
        <sz val="12"/>
        <color rgb="FF000000"/>
        <rFont val="標楷體"/>
        <family val="4"/>
        <charset val="136"/>
      </rPr>
      <t>單　一　劑</t>
    </r>
  </si>
  <si>
    <r>
      <rPr>
        <sz val="12"/>
        <color rgb="FF000000"/>
        <rFont val="標楷體"/>
        <family val="4"/>
        <charset val="136"/>
      </rPr>
      <t>第　一　劑</t>
    </r>
  </si>
  <si>
    <r>
      <rPr>
        <sz val="12"/>
        <color rgb="FF000000"/>
        <rFont val="標楷體"/>
        <family val="4"/>
        <charset val="136"/>
      </rPr>
      <t>單</t>
    </r>
    <r>
      <rPr>
        <sz val="12"/>
        <color rgb="FF000000"/>
        <rFont val="Times New Roman"/>
        <family val="1"/>
      </rPr>
      <t xml:space="preserve">  </t>
    </r>
    <r>
      <rPr>
        <sz val="12"/>
        <color rgb="FF000000"/>
        <rFont val="標楷體"/>
        <family val="4"/>
        <charset val="136"/>
      </rPr>
      <t>一　劑</t>
    </r>
  </si>
  <si>
    <r>
      <rPr>
        <sz val="12"/>
        <color rgb="FF000000"/>
        <rFont val="標楷體"/>
        <family val="4"/>
        <charset val="136"/>
      </rPr>
      <t>應接種數</t>
    </r>
  </si>
  <si>
    <r>
      <rPr>
        <sz val="12"/>
        <color rgb="FF000000"/>
        <rFont val="標楷體"/>
        <family val="4"/>
        <charset val="136"/>
      </rPr>
      <t>接種數</t>
    </r>
  </si>
  <si>
    <r>
      <rPr>
        <sz val="12"/>
        <color rgb="FF000000"/>
        <rFont val="標楷體"/>
        <family val="4"/>
        <charset val="136"/>
      </rPr>
      <t>接種率</t>
    </r>
  </si>
  <si>
    <r>
      <rPr>
        <sz val="11"/>
        <color rgb="FF000000"/>
        <rFont val="標楷體"/>
        <family val="4"/>
        <charset val="136"/>
      </rPr>
      <t>應接種數</t>
    </r>
  </si>
  <si>
    <r>
      <rPr>
        <sz val="12"/>
        <color rgb="FF000000"/>
        <rFont val="標楷體"/>
        <family val="4"/>
        <charset val="136"/>
      </rPr>
      <t>總</t>
    </r>
    <r>
      <rPr>
        <sz val="12"/>
        <color rgb="FF000000"/>
        <rFont val="Times New Roman"/>
        <family val="1"/>
      </rPr>
      <t xml:space="preserve">    </t>
    </r>
    <r>
      <rPr>
        <sz val="12"/>
        <color rgb="FF000000"/>
        <rFont val="標楷體"/>
        <family val="4"/>
        <charset val="136"/>
      </rPr>
      <t>計</t>
    </r>
  </si>
  <si>
    <r>
      <rPr>
        <sz val="12"/>
        <color rgb="FF000000"/>
        <rFont val="標楷體"/>
        <family val="4"/>
        <charset val="136"/>
      </rPr>
      <t>新北市</t>
    </r>
  </si>
  <si>
    <r>
      <rPr>
        <sz val="12"/>
        <color rgb="FF000000"/>
        <rFont val="標楷體"/>
        <family val="4"/>
        <charset val="136"/>
      </rPr>
      <t>臺北市</t>
    </r>
  </si>
  <si>
    <r>
      <rPr>
        <sz val="12"/>
        <color rgb="FF000000"/>
        <rFont val="標楷體"/>
        <family val="4"/>
        <charset val="136"/>
      </rPr>
      <t>桃園市</t>
    </r>
  </si>
  <si>
    <r>
      <rPr>
        <sz val="12"/>
        <color rgb="FF000000"/>
        <rFont val="標楷體"/>
        <family val="4"/>
        <charset val="136"/>
      </rPr>
      <t>臺中市</t>
    </r>
  </si>
  <si>
    <r>
      <rPr>
        <sz val="12"/>
        <color rgb="FF000000"/>
        <rFont val="標楷體"/>
        <family val="4"/>
        <charset val="136"/>
      </rPr>
      <t>臺南市</t>
    </r>
  </si>
  <si>
    <r>
      <rPr>
        <sz val="12"/>
        <color rgb="FF000000"/>
        <rFont val="標楷體"/>
        <family val="4"/>
        <charset val="136"/>
      </rPr>
      <t>高雄市</t>
    </r>
  </si>
  <si>
    <r>
      <rPr>
        <sz val="12"/>
        <color rgb="FF000000"/>
        <rFont val="標楷體"/>
        <family val="4"/>
        <charset val="136"/>
      </rPr>
      <t>宜蘭縣</t>
    </r>
  </si>
  <si>
    <r>
      <rPr>
        <sz val="12"/>
        <color rgb="FF000000"/>
        <rFont val="標楷體"/>
        <family val="4"/>
        <charset val="136"/>
      </rPr>
      <t>新竹縣</t>
    </r>
  </si>
  <si>
    <r>
      <rPr>
        <sz val="12"/>
        <color rgb="FF000000"/>
        <rFont val="標楷體"/>
        <family val="4"/>
        <charset val="136"/>
      </rPr>
      <t>苗栗縣</t>
    </r>
  </si>
  <si>
    <r>
      <rPr>
        <sz val="12"/>
        <color rgb="FF000000"/>
        <rFont val="標楷體"/>
        <family val="4"/>
        <charset val="136"/>
      </rPr>
      <t>彰化縣</t>
    </r>
  </si>
  <si>
    <r>
      <rPr>
        <sz val="12"/>
        <color rgb="FF000000"/>
        <rFont val="標楷體"/>
        <family val="4"/>
        <charset val="136"/>
      </rPr>
      <t>南投縣</t>
    </r>
  </si>
  <si>
    <r>
      <rPr>
        <sz val="12"/>
        <color rgb="FF000000"/>
        <rFont val="標楷體"/>
        <family val="4"/>
        <charset val="136"/>
      </rPr>
      <t>雲林縣</t>
    </r>
  </si>
  <si>
    <r>
      <rPr>
        <sz val="12"/>
        <color rgb="FF000000"/>
        <rFont val="標楷體"/>
        <family val="4"/>
        <charset val="136"/>
      </rPr>
      <t>嘉義縣</t>
    </r>
  </si>
  <si>
    <r>
      <rPr>
        <sz val="12"/>
        <color rgb="FF000000"/>
        <rFont val="標楷體"/>
        <family val="4"/>
        <charset val="136"/>
      </rPr>
      <t>屏東縣</t>
    </r>
  </si>
  <si>
    <r>
      <rPr>
        <sz val="12"/>
        <color rgb="FF000000"/>
        <rFont val="標楷體"/>
        <family val="4"/>
        <charset val="136"/>
      </rPr>
      <t>臺東縣</t>
    </r>
  </si>
  <si>
    <r>
      <rPr>
        <sz val="12"/>
        <color rgb="FF000000"/>
        <rFont val="標楷體"/>
        <family val="4"/>
        <charset val="136"/>
      </rPr>
      <t>花蓮縣</t>
    </r>
  </si>
  <si>
    <r>
      <rPr>
        <sz val="12"/>
        <color rgb="FF000000"/>
        <rFont val="標楷體"/>
        <family val="4"/>
        <charset val="136"/>
      </rPr>
      <t>澎湖縣</t>
    </r>
  </si>
  <si>
    <r>
      <rPr>
        <sz val="12"/>
        <color rgb="FF000000"/>
        <rFont val="標楷體"/>
        <family val="4"/>
        <charset val="136"/>
      </rPr>
      <t>基隆市</t>
    </r>
  </si>
  <si>
    <r>
      <rPr>
        <sz val="12"/>
        <color rgb="FF000000"/>
        <rFont val="標楷體"/>
        <family val="4"/>
        <charset val="136"/>
      </rPr>
      <t>新竹市</t>
    </r>
  </si>
  <si>
    <r>
      <rPr>
        <sz val="12"/>
        <color rgb="FF000000"/>
        <rFont val="標楷體"/>
        <family val="4"/>
        <charset val="136"/>
      </rPr>
      <t>嘉義市</t>
    </r>
  </si>
  <si>
    <r>
      <rPr>
        <sz val="12"/>
        <color rgb="FF000000"/>
        <rFont val="標楷體"/>
        <family val="4"/>
        <charset val="136"/>
      </rPr>
      <t>金門縣</t>
    </r>
  </si>
  <si>
    <r>
      <rPr>
        <sz val="12"/>
        <color rgb="FF000000"/>
        <rFont val="標楷體"/>
        <family val="4"/>
        <charset val="136"/>
      </rPr>
      <t>連江縣</t>
    </r>
  </si>
  <si>
    <r>
      <rPr>
        <sz val="12"/>
        <color rgb="FF000000"/>
        <rFont val="標楷體"/>
        <family val="4"/>
        <charset val="136"/>
      </rPr>
      <t>填表</t>
    </r>
  </si>
  <si>
    <r>
      <rPr>
        <sz val="12"/>
        <color rgb="FF000000"/>
        <rFont val="標楷體"/>
        <family val="4"/>
        <charset val="136"/>
      </rPr>
      <t>審核</t>
    </r>
  </si>
  <si>
    <r>
      <rPr>
        <sz val="12"/>
        <color rgb="FF000000"/>
        <rFont val="標楷體"/>
        <family val="4"/>
        <charset val="136"/>
      </rPr>
      <t>業務主管人員</t>
    </r>
  </si>
  <si>
    <r>
      <rPr>
        <sz val="12"/>
        <color rgb="FF000000"/>
        <rFont val="標楷體"/>
        <family val="4"/>
        <charset val="136"/>
      </rPr>
      <t>機關首長</t>
    </r>
  </si>
  <si>
    <r>
      <rPr>
        <sz val="12"/>
        <color rgb="FF000000"/>
        <rFont val="標楷體"/>
        <family val="4"/>
        <charset val="136"/>
      </rPr>
      <t>中華民國</t>
    </r>
    <r>
      <rPr>
        <sz val="12"/>
        <color rgb="FF000000"/>
        <rFont val="Times New Roman"/>
        <family val="1"/>
      </rPr>
      <t>111</t>
    </r>
    <r>
      <rPr>
        <sz val="12"/>
        <color rgb="FF000000"/>
        <rFont val="標楷體"/>
        <family val="4"/>
        <charset val="136"/>
      </rPr>
      <t>年</t>
    </r>
    <r>
      <rPr>
        <sz val="12"/>
        <color rgb="FF000000"/>
        <rFont val="Times New Roman"/>
        <family val="1"/>
      </rPr>
      <t>2</t>
    </r>
    <r>
      <rPr>
        <sz val="12"/>
        <color rgb="FF000000"/>
        <rFont val="標楷體"/>
        <family val="4"/>
        <charset val="136"/>
      </rPr>
      <t>月</t>
    </r>
    <r>
      <rPr>
        <sz val="12"/>
        <color rgb="FF000000"/>
        <rFont val="Times New Roman"/>
        <family val="1"/>
      </rPr>
      <t>27</t>
    </r>
    <r>
      <rPr>
        <sz val="12"/>
        <color rgb="FF000000"/>
        <rFont val="標楷體"/>
        <family val="4"/>
        <charset val="136"/>
      </rPr>
      <t>日編製</t>
    </r>
  </si>
  <si>
    <r>
      <rPr>
        <sz val="12"/>
        <color rgb="FF000000"/>
        <rFont val="標楷體"/>
        <family val="4"/>
        <charset val="136"/>
      </rPr>
      <t>主辦統計人員</t>
    </r>
  </si>
  <si>
    <t>資料來源：衛生福利部疾病管制署全國性預防接種資訊管理系統。</t>
  </si>
  <si>
    <r>
      <rPr>
        <sz val="12"/>
        <color rgb="FF000000"/>
        <rFont val="標楷體"/>
        <family val="4"/>
        <charset val="136"/>
      </rPr>
      <t>填表說明：本表編製二份，一份送本部統計處、一份自存。</t>
    </r>
  </si>
  <si>
    <r>
      <t xml:space="preserve"> </t>
    </r>
    <r>
      <rPr>
        <sz val="12"/>
        <color rgb="FF000000"/>
        <rFont val="標楷體"/>
        <family val="4"/>
        <charset val="136"/>
      </rPr>
      <t>接種期間</t>
    </r>
    <r>
      <rPr>
        <sz val="12"/>
        <color rgb="FF000000"/>
        <rFont val="Times New Roman"/>
        <family val="1"/>
      </rPr>
      <t xml:space="preserve">: </t>
    </r>
    <r>
      <rPr>
        <sz val="12"/>
        <color rgb="FF000000"/>
        <rFont val="標楷體"/>
        <family val="4"/>
        <charset val="136"/>
      </rPr>
      <t>截至中華民國</t>
    </r>
    <r>
      <rPr>
        <sz val="12"/>
        <color rgb="FF000000"/>
        <rFont val="Times New Roman"/>
        <family val="1"/>
      </rPr>
      <t>109</t>
    </r>
    <r>
      <rPr>
        <sz val="12"/>
        <color rgb="FF000000"/>
        <rFont val="標楷體"/>
        <family val="4"/>
        <charset val="136"/>
      </rPr>
      <t>年</t>
    </r>
    <r>
      <rPr>
        <sz val="12"/>
        <color rgb="FF000000"/>
        <rFont val="Times New Roman"/>
        <family val="1"/>
      </rPr>
      <t>12</t>
    </r>
    <r>
      <rPr>
        <sz val="12"/>
        <color rgb="FF000000"/>
        <rFont val="標楷體"/>
        <family val="4"/>
        <charset val="136"/>
      </rPr>
      <t>月</t>
    </r>
    <r>
      <rPr>
        <sz val="12"/>
        <color rgb="FF000000"/>
        <rFont val="Times New Roman"/>
        <family val="1"/>
      </rPr>
      <t xml:space="preserve">  </t>
    </r>
  </si>
  <si>
    <r>
      <t>1060101-1061231</t>
    </r>
    <r>
      <rPr>
        <sz val="12"/>
        <color rgb="FF000000"/>
        <rFont val="標楷體"/>
        <family val="4"/>
        <charset val="136"/>
      </rPr>
      <t>出生</t>
    </r>
  </si>
  <si>
    <r>
      <t>1020902-1030901</t>
    </r>
    <r>
      <rPr>
        <sz val="12"/>
        <color rgb="FF000000"/>
        <rFont val="標楷體"/>
        <family val="4"/>
        <charset val="136"/>
      </rPr>
      <t>出生</t>
    </r>
  </si>
  <si>
    <r>
      <rPr>
        <sz val="12"/>
        <color rgb="FF000000"/>
        <rFont val="標楷體"/>
        <family val="4"/>
        <charset val="136"/>
      </rPr>
      <t>中華民國</t>
    </r>
    <r>
      <rPr>
        <sz val="12"/>
        <color rgb="FF000000"/>
        <rFont val="Times New Roman"/>
        <family val="1"/>
      </rPr>
      <t>110</t>
    </r>
    <r>
      <rPr>
        <sz val="12"/>
        <color rgb="FF000000"/>
        <rFont val="標楷體"/>
        <family val="4"/>
        <charset val="136"/>
      </rPr>
      <t>年</t>
    </r>
    <r>
      <rPr>
        <sz val="12"/>
        <color rgb="FF000000"/>
        <rFont val="Times New Roman"/>
        <family val="1"/>
      </rPr>
      <t>2</t>
    </r>
    <r>
      <rPr>
        <sz val="12"/>
        <color rgb="FF000000"/>
        <rFont val="標楷體"/>
        <family val="4"/>
        <charset val="136"/>
      </rPr>
      <t>月</t>
    </r>
    <r>
      <rPr>
        <sz val="12"/>
        <color rgb="FF000000"/>
        <rFont val="Times New Roman"/>
        <family val="1"/>
      </rPr>
      <t>19</t>
    </r>
    <r>
      <rPr>
        <sz val="12"/>
        <color rgb="FF000000"/>
        <rFont val="標楷體"/>
        <family val="4"/>
        <charset val="136"/>
      </rPr>
      <t>日編製</t>
    </r>
  </si>
  <si>
    <t xml:space="preserve"> 接種期間: 截至中華民國108年12月  </t>
  </si>
  <si>
    <t xml:space="preserve"> 接種期間: 截至中華民國 108年12月  </t>
  </si>
  <si>
    <r>
      <t>五合一疫苗</t>
    </r>
    <r>
      <rPr>
        <sz val="12"/>
        <color rgb="FF000000"/>
        <rFont val="Times New Roman"/>
        <family val="1"/>
      </rPr>
      <t xml:space="preserve"> </t>
    </r>
    <r>
      <rPr>
        <sz val="12"/>
        <color rgb="FF000000"/>
        <rFont val="Times New Roman"/>
        <family val="1"/>
      </rPr>
      <t xml:space="preserve">
(DTaP-Hib-IPV)</t>
    </r>
  </si>
  <si>
    <r>
      <t>1050101-1051231</t>
    </r>
    <r>
      <rPr>
        <sz val="12"/>
        <color rgb="FF000000"/>
        <rFont val="標楷體"/>
        <family val="4"/>
        <charset val="136"/>
      </rPr>
      <t>出生</t>
    </r>
  </si>
  <si>
    <r>
      <t>1010902-1020901</t>
    </r>
    <r>
      <rPr>
        <sz val="12"/>
        <color rgb="FF000000"/>
        <rFont val="標楷體"/>
        <family val="4"/>
        <charset val="136"/>
      </rPr>
      <t>出生</t>
    </r>
  </si>
  <si>
    <t>中華民國109年4月7日編製</t>
  </si>
  <si>
    <t>備    註：少部分完成3劑不活化日本腦炎疫苗之幼童，於滿5歲至入國小前才銜接完成1劑活性減毒日腦疫苗。</t>
  </si>
  <si>
    <t>填表說明：本表編製二份，一份送本部統計處、一份自存。</t>
  </si>
  <si>
    <t xml:space="preserve"> 接種期間: 截至中華民國107年12月  </t>
  </si>
  <si>
    <r>
      <t xml:space="preserve">水  痘   疫  苗
</t>
    </r>
    <r>
      <rPr>
        <sz val="12"/>
        <color rgb="FF000000"/>
        <rFont val="Times New Roman"/>
        <family val="1"/>
      </rPr>
      <t>(Varicella)</t>
    </r>
  </si>
  <si>
    <r>
      <rPr>
        <sz val="12"/>
        <color rgb="FFFF0000"/>
        <rFont val="標楷體"/>
        <family val="4"/>
        <charset val="136"/>
      </rPr>
      <t>活性減毒</t>
    </r>
    <r>
      <rPr>
        <sz val="12"/>
        <color rgb="FF000000"/>
        <rFont val="標楷體"/>
        <family val="4"/>
        <charset val="136"/>
      </rPr>
      <t>日本腦炎疫苗</t>
    </r>
    <r>
      <rPr>
        <sz val="12"/>
        <color rgb="FF000000"/>
        <rFont val="Times New Roman"/>
        <family val="1"/>
      </rPr>
      <t xml:space="preserve">(JE) </t>
    </r>
    <r>
      <rPr>
        <sz val="12"/>
        <color rgb="FF000000"/>
        <rFont val="標楷體"/>
        <family val="4"/>
        <charset val="136"/>
      </rPr>
      <t xml:space="preserve">    </t>
    </r>
  </si>
  <si>
    <r>
      <t>1060101-106131</t>
    </r>
    <r>
      <rPr>
        <sz val="12"/>
        <color rgb="FF000000"/>
        <rFont val="標楷體"/>
        <family val="4"/>
        <charset val="136"/>
      </rPr>
      <t>出生</t>
    </r>
  </si>
  <si>
    <r>
      <t>1040101-1041231</t>
    </r>
    <r>
      <rPr>
        <sz val="12"/>
        <color rgb="FF000000"/>
        <rFont val="標楷體"/>
        <family val="4"/>
        <charset val="136"/>
      </rPr>
      <t>出生</t>
    </r>
  </si>
  <si>
    <r>
      <t>1000902-1010901</t>
    </r>
    <r>
      <rPr>
        <sz val="12"/>
        <color rgb="FF000000"/>
        <rFont val="標楷體"/>
        <family val="4"/>
        <charset val="136"/>
      </rPr>
      <t>出生</t>
    </r>
  </si>
  <si>
    <r>
      <t>第　</t>
    </r>
    <r>
      <rPr>
        <sz val="12"/>
        <color rgb="FFFF0000"/>
        <rFont val="標楷體"/>
        <family val="4"/>
        <charset val="136"/>
      </rPr>
      <t>一</t>
    </r>
    <r>
      <rPr>
        <sz val="12"/>
        <color rgb="FF000000"/>
        <rFont val="標楷體"/>
        <family val="4"/>
        <charset val="136"/>
      </rPr>
      <t>　劑</t>
    </r>
  </si>
  <si>
    <t>中華民國   年  月  日編製</t>
  </si>
  <si>
    <r>
      <t>備    註：1.白喉破傷風非細胞性百日咳及不活化小兒麻痺混合疫苗</t>
    </r>
    <r>
      <rPr>
        <sz val="12"/>
        <color rgb="FF000000"/>
        <rFont val="Times New Roman"/>
        <family val="1"/>
      </rPr>
      <t>(DTaP-IPV/ Tdap-IPV)</t>
    </r>
    <r>
      <rPr>
        <sz val="12"/>
        <color rgb="FF000000"/>
        <rFont val="標楷體"/>
        <family val="4"/>
        <charset val="136"/>
      </rPr>
      <t>與麻疹腮腺炎德國麻疹混合疫苗第二劑之計算未扣除常住國外者。</t>
    </r>
  </si>
  <si>
    <t xml:space="preserve">          2.因涉疫苗轉銜接種，部分已完成3劑不活化日本腦炎疫苗之兒童，其銜接之活性減毒日本腦炎疫苗須至滿五歲至入國小前接種。</t>
  </si>
  <si>
    <t xml:space="preserve"> 接種期間: 截至中華民國106年12月  </t>
  </si>
  <si>
    <r>
      <t>日本腦炎疫苗</t>
    </r>
    <r>
      <rPr>
        <sz val="12"/>
        <color rgb="FF000000"/>
        <rFont val="Times New Roman"/>
        <family val="1"/>
      </rPr>
      <t xml:space="preserve">(JE) </t>
    </r>
    <r>
      <rPr>
        <sz val="12"/>
        <color rgb="FF000000"/>
        <rFont val="標楷體"/>
        <family val="4"/>
        <charset val="136"/>
      </rPr>
      <t xml:space="preserve">    </t>
    </r>
  </si>
  <si>
    <r>
      <rPr>
        <sz val="12"/>
        <color rgb="FFFF0000"/>
        <rFont val="標楷體"/>
        <family val="4"/>
        <charset val="136"/>
      </rPr>
      <t>白喉破傷風</t>
    </r>
    <r>
      <rPr>
        <sz val="12"/>
        <color rgb="FF000000"/>
        <rFont val="標楷體"/>
        <family val="4"/>
        <charset val="136"/>
      </rPr>
      <t xml:space="preserve">非細胞性
百日咳及不活化小兒麻痺混合疫苗 </t>
    </r>
    <r>
      <rPr>
        <sz val="12"/>
        <color rgb="FFFF0000"/>
        <rFont val="Times New Roman"/>
        <family val="1"/>
      </rPr>
      <t>(DTaP-IPV/ Tdap-IPV)</t>
    </r>
  </si>
  <si>
    <r>
      <t>麻疹腮腺炎德國麻疹
混合疫苗</t>
    </r>
    <r>
      <rPr>
        <sz val="12"/>
        <color rgb="FFFF0000"/>
        <rFont val="Times New Roman"/>
        <family val="1"/>
      </rPr>
      <t xml:space="preserve">(MMR) </t>
    </r>
    <r>
      <rPr>
        <sz val="12"/>
        <color rgb="FF000000"/>
        <rFont val="標楷體"/>
        <family val="4"/>
        <charset val="136"/>
      </rPr>
      <t xml:space="preserve">     </t>
    </r>
  </si>
  <si>
    <t>1050101-1051231出生</t>
  </si>
  <si>
    <t>1040101-1041231出生</t>
  </si>
  <si>
    <t>1030101-1031231出生</t>
  </si>
  <si>
    <t>990902-1000901出生</t>
  </si>
  <si>
    <t>單 一　劑</t>
  </si>
  <si>
    <t>備   註：五合一疫苗第四劑自106年5月起，由103年調至27個月接種恢復於出生滿18個月接種。</t>
  </si>
  <si>
    <t xml:space="preserve">         </t>
  </si>
  <si>
    <r>
      <t>備    註：日本腦炎疫苗第四劑、白喉破傷風非細胞性百日咳及不活化小兒麻痺混合疫苗</t>
    </r>
    <r>
      <rPr>
        <sz val="12"/>
        <color rgb="FF000000"/>
        <rFont val="Times New Roman"/>
        <family val="1"/>
      </rPr>
      <t>(DTaP-IPV/ Tdap-IPV)</t>
    </r>
    <r>
      <rPr>
        <sz val="12"/>
        <color rgb="FF000000"/>
        <rFont val="標楷體"/>
        <family val="4"/>
        <charset val="136"/>
      </rPr>
      <t>與麻疹腮腺炎德國麻疹混合疫苗第二劑之計算未扣除常住國外者。</t>
    </r>
  </si>
  <si>
    <t>各項預防接種完成率統計(修正表)</t>
  </si>
  <si>
    <t xml:space="preserve"> 接種期間: 截至中華民國105年12月  </t>
  </si>
  <si>
    <r>
      <rPr>
        <sz val="12"/>
        <color rgb="FF000000"/>
        <rFont val="標楷體"/>
        <family val="4"/>
        <charset val="136"/>
      </rPr>
      <t>卡</t>
    </r>
    <r>
      <rPr>
        <sz val="12"/>
        <color rgb="FF000000"/>
        <rFont val="Times New Roman"/>
        <family val="1"/>
      </rPr>
      <t xml:space="preserve">  </t>
    </r>
    <r>
      <rPr>
        <sz val="12"/>
        <color rgb="FF000000"/>
        <rFont val="標楷體"/>
        <family val="4"/>
        <charset val="136"/>
      </rPr>
      <t>介</t>
    </r>
    <r>
      <rPr>
        <sz val="12"/>
        <color rgb="FF000000"/>
        <rFont val="Times New Roman"/>
        <family val="1"/>
      </rPr>
      <t xml:space="preserve">  </t>
    </r>
    <r>
      <rPr>
        <sz val="12"/>
        <color rgb="FF000000"/>
        <rFont val="標楷體"/>
        <family val="4"/>
        <charset val="136"/>
      </rPr>
      <t>苗</t>
    </r>
  </si>
  <si>
    <r>
      <rPr>
        <sz val="12"/>
        <color rgb="FF000000"/>
        <rFont val="標楷體"/>
        <family val="4"/>
        <charset val="136"/>
      </rPr>
      <t>五合一疫苗</t>
    </r>
    <r>
      <rPr>
        <sz val="12"/>
        <color rgb="FF000000"/>
        <rFont val="Times New Roman"/>
        <family val="1"/>
      </rPr>
      <t xml:space="preserve"> </t>
    </r>
    <r>
      <rPr>
        <sz val="12"/>
        <color rgb="FF000000"/>
        <rFont val="標楷體"/>
        <family val="4"/>
        <charset val="136"/>
      </rPr>
      <t xml:space="preserve">
</t>
    </r>
    <r>
      <rPr>
        <sz val="12"/>
        <color rgb="FF000000"/>
        <rFont val="Times New Roman"/>
        <family val="1"/>
      </rPr>
      <t>(</t>
    </r>
    <r>
      <rPr>
        <sz val="12"/>
        <color rgb="FF000000"/>
        <rFont val="標楷體"/>
        <family val="4"/>
        <charset val="136"/>
      </rPr>
      <t>含</t>
    </r>
    <r>
      <rPr>
        <sz val="12"/>
        <color rgb="FF000000"/>
        <rFont val="Times New Roman"/>
        <family val="1"/>
      </rPr>
      <t>DTP</t>
    </r>
    <r>
      <rPr>
        <sz val="12"/>
        <color rgb="FF000000"/>
        <rFont val="標楷體"/>
        <family val="4"/>
        <charset val="136"/>
      </rPr>
      <t>、</t>
    </r>
    <r>
      <rPr>
        <sz val="12"/>
        <color rgb="FF000000"/>
        <rFont val="Times New Roman"/>
        <family val="1"/>
      </rPr>
      <t>DT</t>
    </r>
    <r>
      <rPr>
        <sz val="12"/>
        <color rgb="FF000000"/>
        <rFont val="標楷體"/>
        <family val="4"/>
        <charset val="136"/>
      </rPr>
      <t>、</t>
    </r>
    <r>
      <rPr>
        <sz val="12"/>
        <color rgb="FF000000"/>
        <rFont val="Times New Roman"/>
        <family val="1"/>
      </rPr>
      <t>DTaP</t>
    </r>
    <r>
      <rPr>
        <sz val="12"/>
        <color rgb="FF000000"/>
        <rFont val="標楷體"/>
        <family val="4"/>
        <charset val="136"/>
      </rPr>
      <t>及多合一疫苗</t>
    </r>
    <r>
      <rPr>
        <sz val="12"/>
        <color rgb="FF000000"/>
        <rFont val="Times New Roman"/>
        <family val="1"/>
      </rPr>
      <t>)</t>
    </r>
  </si>
  <si>
    <r>
      <rPr>
        <sz val="12"/>
        <color rgb="FF000000"/>
        <rFont val="標楷體"/>
        <family val="4"/>
        <charset val="136"/>
      </rPr>
      <t>水</t>
    </r>
    <r>
      <rPr>
        <sz val="12"/>
        <color rgb="FF000000"/>
        <rFont val="Times New Roman"/>
        <family val="1"/>
      </rPr>
      <t xml:space="preserve">  </t>
    </r>
    <r>
      <rPr>
        <sz val="12"/>
        <color rgb="FF000000"/>
        <rFont val="標楷體"/>
        <family val="4"/>
        <charset val="136"/>
      </rPr>
      <t>痘</t>
    </r>
    <r>
      <rPr>
        <sz val="12"/>
        <color rgb="FF000000"/>
        <rFont val="Times New Roman"/>
        <family val="1"/>
      </rPr>
      <t xml:space="preserve">   </t>
    </r>
    <r>
      <rPr>
        <sz val="12"/>
        <color rgb="FF000000"/>
        <rFont val="標楷體"/>
        <family val="4"/>
        <charset val="136"/>
      </rPr>
      <t>疫</t>
    </r>
    <r>
      <rPr>
        <sz val="12"/>
        <color rgb="FF000000"/>
        <rFont val="Times New Roman"/>
        <family val="1"/>
      </rPr>
      <t xml:space="preserve">  </t>
    </r>
    <r>
      <rPr>
        <sz val="12"/>
        <color rgb="FF000000"/>
        <rFont val="標楷體"/>
        <family val="4"/>
        <charset val="136"/>
      </rPr>
      <t>苗</t>
    </r>
    <r>
      <rPr>
        <sz val="12"/>
        <color rgb="FF000000"/>
        <rFont val="標楷體"/>
        <family val="4"/>
        <charset val="136"/>
      </rPr>
      <t xml:space="preserve">
</t>
    </r>
    <r>
      <rPr>
        <sz val="12"/>
        <color rgb="FF000000"/>
        <rFont val="Times New Roman"/>
        <family val="1"/>
      </rPr>
      <t>(Varicella)</t>
    </r>
  </si>
  <si>
    <r>
      <rPr>
        <sz val="12"/>
        <color rgb="FF000000"/>
        <rFont val="標楷體"/>
        <family val="4"/>
        <charset val="136"/>
      </rPr>
      <t>日本腦炎疫苗</t>
    </r>
    <r>
      <rPr>
        <sz val="12"/>
        <color rgb="FF000000"/>
        <rFont val="Times New Roman"/>
        <family val="1"/>
      </rPr>
      <t xml:space="preserve">(JE)     </t>
    </r>
  </si>
  <si>
    <r>
      <rPr>
        <sz val="12"/>
        <color rgb="FF000000"/>
        <rFont val="標楷體"/>
        <family val="4"/>
        <charset val="136"/>
      </rPr>
      <t>減量破傷風白喉非細胞性</t>
    </r>
    <r>
      <rPr>
        <sz val="12"/>
        <color rgb="FF000000"/>
        <rFont val="標楷體"/>
        <family val="4"/>
        <charset val="136"/>
      </rPr>
      <t xml:space="preserve">
百日咳及不活化小兒麻痺混合疫苗</t>
    </r>
    <r>
      <rPr>
        <sz val="12"/>
        <color rgb="FF000000"/>
        <rFont val="Times New Roman"/>
        <family val="1"/>
      </rPr>
      <t xml:space="preserve"> </t>
    </r>
  </si>
  <si>
    <r>
      <rPr>
        <sz val="12"/>
        <color rgb="FF000000"/>
        <rFont val="標楷體"/>
        <family val="4"/>
        <charset val="136"/>
      </rPr>
      <t>麻疹腮腺炎德國麻疹</t>
    </r>
    <r>
      <rPr>
        <sz val="12"/>
        <color rgb="FF000000"/>
        <rFont val="標楷體"/>
        <family val="4"/>
        <charset val="136"/>
      </rPr>
      <t xml:space="preserve">
混合疫苗</t>
    </r>
    <r>
      <rPr>
        <sz val="12"/>
        <color rgb="FF000000"/>
        <rFont val="Times New Roman"/>
        <family val="1"/>
      </rPr>
      <t xml:space="preserve">      </t>
    </r>
  </si>
  <si>
    <r>
      <t>1020401-1030331</t>
    </r>
    <r>
      <rPr>
        <sz val="12"/>
        <color rgb="FF000000"/>
        <rFont val="標楷體"/>
        <family val="4"/>
        <charset val="136"/>
      </rPr>
      <t>出生</t>
    </r>
  </si>
  <si>
    <r>
      <t>1030101-1031231</t>
    </r>
    <r>
      <rPr>
        <sz val="12"/>
        <color rgb="FF000000"/>
        <rFont val="標楷體"/>
        <family val="4"/>
        <charset val="136"/>
      </rPr>
      <t>出生</t>
    </r>
  </si>
  <si>
    <r>
      <t>1020101-1021231</t>
    </r>
    <r>
      <rPr>
        <sz val="12"/>
        <color rgb="FF000000"/>
        <rFont val="標楷體"/>
        <family val="4"/>
        <charset val="136"/>
      </rPr>
      <t>出生</t>
    </r>
  </si>
  <si>
    <r>
      <t>0970902-0980901</t>
    </r>
    <r>
      <rPr>
        <sz val="12"/>
        <color rgb="FF000000"/>
        <rFont val="標楷體"/>
        <family val="4"/>
        <charset val="136"/>
      </rPr>
      <t>出生</t>
    </r>
  </si>
  <si>
    <r>
      <rPr>
        <sz val="12"/>
        <color rgb="FF000000"/>
        <rFont val="標楷體"/>
        <family val="4"/>
        <charset val="136"/>
      </rPr>
      <t>單</t>
    </r>
    <r>
      <rPr>
        <sz val="12"/>
        <color rgb="FF000000"/>
        <rFont val="Times New Roman"/>
        <family val="1"/>
      </rPr>
      <t xml:space="preserve"> </t>
    </r>
    <r>
      <rPr>
        <sz val="12"/>
        <color rgb="FF000000"/>
        <rFont val="標楷體"/>
        <family val="4"/>
        <charset val="136"/>
      </rPr>
      <t>一　劑</t>
    </r>
  </si>
  <si>
    <t>備   註：本次統計水痘疫苗應接種之對象，其中有69人已自然感染。</t>
  </si>
  <si>
    <t>備    註：日本腦炎疫苗第四劑、減量破傷風白喉非細胞性百日咳及不活化小兒麻痺混合疫苗與麻疹腮腺炎德國麻疹混合疫苗第二劑應接種數已扣除長住國外者。</t>
  </si>
  <si>
    <r>
      <rPr>
        <sz val="10"/>
        <color rgb="FF000000"/>
        <rFont val="標楷體"/>
        <family val="4"/>
        <charset val="136"/>
      </rPr>
      <t>衛生福利部疾病管制署</t>
    </r>
  </si>
  <si>
    <t>各項預防接種完成率統計表</t>
  </si>
  <si>
    <r>
      <rPr>
        <b/>
        <sz val="16"/>
        <color rgb="FF000000"/>
        <rFont val="標楷體"/>
        <family val="4"/>
        <charset val="136"/>
      </rPr>
      <t>各項預防接種完成率統計表</t>
    </r>
    <r>
      <rPr>
        <b/>
        <sz val="16"/>
        <color rgb="FF000000"/>
        <rFont val="Times New Roman"/>
        <family val="1"/>
      </rPr>
      <t>(</t>
    </r>
    <r>
      <rPr>
        <b/>
        <sz val="16"/>
        <color rgb="FF000000"/>
        <rFont val="標楷體"/>
        <family val="4"/>
        <charset val="136"/>
      </rPr>
      <t>續</t>
    </r>
    <r>
      <rPr>
        <b/>
        <sz val="16"/>
        <color rgb="FF000000"/>
        <rFont val="Times New Roman"/>
        <family val="1"/>
      </rPr>
      <t>)</t>
    </r>
  </si>
  <si>
    <r>
      <t xml:space="preserve"> </t>
    </r>
    <r>
      <rPr>
        <sz val="12"/>
        <color rgb="FF000000"/>
        <rFont val="標楷體"/>
        <family val="4"/>
        <charset val="136"/>
      </rPr>
      <t>接種期間</t>
    </r>
    <r>
      <rPr>
        <sz val="12"/>
        <color rgb="FF000000"/>
        <rFont val="Times New Roman"/>
        <family val="1"/>
      </rPr>
      <t xml:space="preserve">: </t>
    </r>
    <r>
      <rPr>
        <sz val="12"/>
        <color rgb="FF000000"/>
        <rFont val="標楷體"/>
        <family val="4"/>
        <charset val="136"/>
      </rPr>
      <t>截至中華民國</t>
    </r>
    <r>
      <rPr>
        <sz val="12"/>
        <color rgb="FF000000"/>
        <rFont val="Times New Roman"/>
        <family val="1"/>
      </rPr>
      <t>104</t>
    </r>
    <r>
      <rPr>
        <sz val="12"/>
        <color rgb="FF000000"/>
        <rFont val="標楷體"/>
        <family val="4"/>
        <charset val="136"/>
      </rPr>
      <t>年</t>
    </r>
    <r>
      <rPr>
        <sz val="12"/>
        <color rgb="FF000000"/>
        <rFont val="Times New Roman"/>
        <family val="1"/>
      </rPr>
      <t>12</t>
    </r>
    <r>
      <rPr>
        <sz val="12"/>
        <color rgb="FF000000"/>
        <rFont val="標楷體"/>
        <family val="4"/>
        <charset val="136"/>
      </rPr>
      <t>月</t>
    </r>
    <r>
      <rPr>
        <sz val="12"/>
        <color rgb="FF000000"/>
        <rFont val="Times New Roman"/>
        <family val="1"/>
      </rPr>
      <t xml:space="preserve">  </t>
    </r>
  </si>
  <si>
    <r>
      <t>1010701-1020630</t>
    </r>
    <r>
      <rPr>
        <sz val="12"/>
        <color rgb="FF000000"/>
        <rFont val="標楷體"/>
        <family val="4"/>
        <charset val="136"/>
      </rPr>
      <t>出生</t>
    </r>
  </si>
  <si>
    <r>
      <t>1010101-1011231</t>
    </r>
    <r>
      <rPr>
        <sz val="12"/>
        <color rgb="FF000000"/>
        <rFont val="標楷體"/>
        <family val="4"/>
        <charset val="136"/>
      </rPr>
      <t>出生</t>
    </r>
  </si>
  <si>
    <r>
      <t>0960902-0970901</t>
    </r>
    <r>
      <rPr>
        <sz val="12"/>
        <color rgb="FF000000"/>
        <rFont val="標楷體"/>
        <family val="4"/>
        <charset val="136"/>
      </rPr>
      <t>出生</t>
    </r>
  </si>
  <si>
    <t>單  一  劑</t>
  </si>
  <si>
    <r>
      <rPr>
        <sz val="12"/>
        <color rgb="FF000000"/>
        <rFont val="標楷體"/>
        <family val="4"/>
        <charset val="136"/>
      </rPr>
      <t>備</t>
    </r>
    <r>
      <rPr>
        <sz val="12"/>
        <color rgb="FF000000"/>
        <rFont val="Times New Roman"/>
        <family val="1"/>
      </rPr>
      <t xml:space="preserve">   </t>
    </r>
    <r>
      <rPr>
        <sz val="12"/>
        <color rgb="FF000000"/>
        <rFont val="標楷體"/>
        <family val="4"/>
        <charset val="136"/>
      </rPr>
      <t>註：</t>
    </r>
    <r>
      <rPr>
        <sz val="12"/>
        <color rgb="FF000000"/>
        <rFont val="標楷體"/>
        <family val="4"/>
        <charset val="136"/>
      </rPr>
      <t>表列五合一疫苗第四劑之統計世代因受全球五合一疫苗缺貨影響，其接種年齡自出生滿</t>
    </r>
    <r>
      <rPr>
        <sz val="12"/>
        <color rgb="FF000000"/>
        <rFont val="Times New Roman"/>
        <family val="1"/>
      </rPr>
      <t>18</t>
    </r>
    <r>
      <rPr>
        <sz val="12"/>
        <color rgb="FF000000"/>
        <rFont val="標楷體"/>
        <family val="4"/>
        <charset val="136"/>
      </rPr>
      <t>個月調整為出生滿</t>
    </r>
    <r>
      <rPr>
        <sz val="12"/>
        <color rgb="FF000000"/>
        <rFont val="Times New Roman"/>
        <family val="1"/>
      </rPr>
      <t>27</t>
    </r>
    <r>
      <rPr>
        <sz val="12"/>
        <color rgb="FF000000"/>
        <rFont val="標楷體"/>
        <family val="4"/>
        <charset val="136"/>
      </rPr>
      <t>個月。</t>
    </r>
  </si>
  <si>
    <r>
      <rPr>
        <sz val="10"/>
        <color rgb="FF000000"/>
        <rFont val="標楷體"/>
        <family val="4"/>
        <charset val="136"/>
      </rPr>
      <t>填表</t>
    </r>
  </si>
  <si>
    <r>
      <rPr>
        <sz val="10"/>
        <color rgb="FF000000"/>
        <rFont val="標楷體"/>
        <family val="4"/>
        <charset val="136"/>
      </rPr>
      <t>審核</t>
    </r>
  </si>
  <si>
    <r>
      <rPr>
        <sz val="10"/>
        <color rgb="FF000000"/>
        <rFont val="標楷體"/>
        <family val="4"/>
        <charset val="136"/>
      </rPr>
      <t>業務主管人員</t>
    </r>
  </si>
  <si>
    <r>
      <rPr>
        <sz val="10"/>
        <color rgb="FF000000"/>
        <rFont val="標楷體"/>
        <family val="4"/>
        <charset val="136"/>
      </rPr>
      <t>機關首長</t>
    </r>
  </si>
  <si>
    <r>
      <rPr>
        <sz val="10"/>
        <color rgb="FF000000"/>
        <rFont val="標楷體"/>
        <family val="4"/>
        <charset val="136"/>
      </rPr>
      <t>中華民國</t>
    </r>
    <r>
      <rPr>
        <sz val="10"/>
        <color rgb="FF000000"/>
        <rFont val="Times New Roman"/>
        <family val="1"/>
      </rPr>
      <t xml:space="preserve">   </t>
    </r>
    <r>
      <rPr>
        <sz val="10"/>
        <color rgb="FF000000"/>
        <rFont val="標楷體"/>
        <family val="4"/>
        <charset val="136"/>
      </rPr>
      <t>年</t>
    </r>
    <r>
      <rPr>
        <sz val="10"/>
        <color rgb="FF000000"/>
        <rFont val="Times New Roman"/>
        <family val="1"/>
      </rPr>
      <t xml:space="preserve">  </t>
    </r>
    <r>
      <rPr>
        <sz val="10"/>
        <color rgb="FF000000"/>
        <rFont val="標楷體"/>
        <family val="4"/>
        <charset val="136"/>
      </rPr>
      <t>月</t>
    </r>
    <r>
      <rPr>
        <sz val="10"/>
        <color rgb="FF000000"/>
        <rFont val="Times New Roman"/>
        <family val="1"/>
      </rPr>
      <t xml:space="preserve">  </t>
    </r>
    <r>
      <rPr>
        <sz val="10"/>
        <color rgb="FF000000"/>
        <rFont val="標楷體"/>
        <family val="4"/>
        <charset val="136"/>
      </rPr>
      <t>日編製</t>
    </r>
  </si>
  <si>
    <r>
      <rPr>
        <sz val="10"/>
        <color rgb="FF000000"/>
        <rFont val="標楷體"/>
        <family val="4"/>
        <charset val="136"/>
      </rPr>
      <t>主辦統計人員</t>
    </r>
  </si>
  <si>
    <t>備    註：日本腦炎疫苗第四劑、減量破傷風白喉非細胞性百日咳及不活化小兒麻痺混合疫苗與麻疹腮腺炎德國麻疹混合疫苗第二劑之計算已扣除常住國外者。</t>
  </si>
  <si>
    <r>
      <rPr>
        <sz val="12"/>
        <color rgb="FF000000"/>
        <rFont val="標楷體"/>
        <family val="4"/>
        <charset val="136"/>
      </rPr>
      <t>填表說明：本表編製三份，一份送本署主計室、一份送衛福部統計處、一份自存。</t>
    </r>
  </si>
  <si>
    <t>各項預防接種完成率統計表(續)</t>
  </si>
  <si>
    <t xml:space="preserve"> 接種期間: 截至中華民國  103   年  12   月  </t>
  </si>
  <si>
    <t xml:space="preserve"> 接種期間: 截至中華民國  103  年  12  月  </t>
  </si>
  <si>
    <r>
      <t>卡</t>
    </r>
    <r>
      <rPr>
        <sz val="12"/>
        <color rgb="FF000000"/>
        <rFont val="Times New Roman"/>
        <family val="1"/>
      </rPr>
      <t xml:space="preserve">  </t>
    </r>
    <r>
      <rPr>
        <sz val="12"/>
        <color rgb="FF000000"/>
        <rFont val="標楷體"/>
        <family val="4"/>
        <charset val="136"/>
      </rPr>
      <t>介</t>
    </r>
    <r>
      <rPr>
        <sz val="12"/>
        <color rgb="FF000000"/>
        <rFont val="Times New Roman"/>
        <family val="1"/>
      </rPr>
      <t xml:space="preserve">  </t>
    </r>
    <r>
      <rPr>
        <sz val="12"/>
        <color rgb="FF000000"/>
        <rFont val="標楷體"/>
        <family val="4"/>
        <charset val="136"/>
      </rPr>
      <t>苗</t>
    </r>
  </si>
  <si>
    <r>
      <t>五合一疫苗</t>
    </r>
    <r>
      <rPr>
        <sz val="12"/>
        <color rgb="FF000000"/>
        <rFont val="Times New Roman"/>
        <family val="1"/>
      </rPr>
      <t xml:space="preserve"> </t>
    </r>
    <r>
      <rPr>
        <sz val="12"/>
        <color rgb="FF000000"/>
        <rFont val="Times New Roman"/>
        <family val="1"/>
      </rPr>
      <t xml:space="preserve">
(</t>
    </r>
    <r>
      <rPr>
        <sz val="12"/>
        <color rgb="FF000000"/>
        <rFont val="標楷體"/>
        <family val="4"/>
        <charset val="136"/>
      </rPr>
      <t>含</t>
    </r>
    <r>
      <rPr>
        <sz val="12"/>
        <color rgb="FF000000"/>
        <rFont val="Times New Roman"/>
        <family val="1"/>
      </rPr>
      <t>DTP</t>
    </r>
    <r>
      <rPr>
        <sz val="12"/>
        <color rgb="FF000000"/>
        <rFont val="標楷體"/>
        <family val="4"/>
        <charset val="136"/>
      </rPr>
      <t>、</t>
    </r>
    <r>
      <rPr>
        <sz val="12"/>
        <color rgb="FF000000"/>
        <rFont val="Times New Roman"/>
        <family val="1"/>
      </rPr>
      <t>DT</t>
    </r>
    <r>
      <rPr>
        <sz val="12"/>
        <color rgb="FF000000"/>
        <rFont val="標楷體"/>
        <family val="4"/>
        <charset val="136"/>
      </rPr>
      <t>、</t>
    </r>
    <r>
      <rPr>
        <sz val="12"/>
        <color rgb="FF000000"/>
        <rFont val="Times New Roman"/>
        <family val="1"/>
      </rPr>
      <t>DTaP</t>
    </r>
    <r>
      <rPr>
        <sz val="12"/>
        <color rgb="FF000000"/>
        <rFont val="標楷體"/>
        <family val="4"/>
        <charset val="136"/>
      </rPr>
      <t>及多合一疫苗</t>
    </r>
    <r>
      <rPr>
        <sz val="12"/>
        <color rgb="FF000000"/>
        <rFont val="Times New Roman"/>
        <family val="1"/>
      </rPr>
      <t>)</t>
    </r>
  </si>
  <si>
    <r>
      <t xml:space="preserve"> B 型 肝 炎 疫 苗</t>
    </r>
    <r>
      <rPr>
        <sz val="12"/>
        <color rgb="FF000000"/>
        <rFont val="新細明體"/>
        <family val="1"/>
        <charset val="136"/>
      </rPr>
      <t>(Hepatitis B)</t>
    </r>
  </si>
  <si>
    <r>
      <t xml:space="preserve">水  痘   疫  苗
</t>
    </r>
    <r>
      <rPr>
        <sz val="12"/>
        <color rgb="FF000000"/>
        <rFont val="新細明體"/>
        <family val="1"/>
        <charset val="136"/>
      </rPr>
      <t>(Varicella)</t>
    </r>
  </si>
  <si>
    <t xml:space="preserve">麻疹腮腺炎德國麻疹
混合疫苗(MMR)     </t>
  </si>
  <si>
    <t xml:space="preserve">日本腦炎疫苗(JE)     </t>
  </si>
  <si>
    <t xml:space="preserve">減量破傷風白喉非細胞性
百日咳及不活化小兒麻痺混合疫苗 </t>
  </si>
  <si>
    <t xml:space="preserve">麻疹腮腺炎德國麻疹
混合疫苗      </t>
  </si>
  <si>
    <t>102年</t>
  </si>
  <si>
    <t>出生</t>
  </si>
  <si>
    <t>100年7月~101年6月</t>
  </si>
  <si>
    <t>101年</t>
  </si>
  <si>
    <t>100年</t>
  </si>
  <si>
    <t>95年9月-96年8月出生
(102年入國小一年級世代)</t>
  </si>
  <si>
    <t>197812 </t>
  </si>
  <si>
    <t>194889 </t>
  </si>
  <si>
    <t>98.52 </t>
  </si>
  <si>
    <t>193682 </t>
  </si>
  <si>
    <t>97.91 </t>
  </si>
  <si>
    <t>209130 </t>
  </si>
  <si>
    <t>96.46 </t>
  </si>
  <si>
    <t>195021 </t>
  </si>
  <si>
    <t>98.59 </t>
  </si>
  <si>
    <t>194019 </t>
  </si>
  <si>
    <t>98.08 </t>
  </si>
  <si>
    <t>239045 </t>
  </si>
  <si>
    <t>234601 </t>
  </si>
  <si>
    <t>98.14 </t>
  </si>
  <si>
    <t>235140 </t>
  </si>
  <si>
    <t>98.37 </t>
  </si>
  <si>
    <t>230837 </t>
  </si>
  <si>
    <t>96.57 </t>
  </si>
  <si>
    <t>202520 </t>
  </si>
  <si>
    <t>187904 </t>
  </si>
  <si>
    <t>92.78 </t>
  </si>
  <si>
    <t>32935 </t>
  </si>
  <si>
    <t>32287 </t>
  </si>
  <si>
    <t>98.03 </t>
  </si>
  <si>
    <t>32024 </t>
  </si>
  <si>
    <t>97.23 </t>
  </si>
  <si>
    <t>34763 </t>
  </si>
  <si>
    <t>33451 </t>
  </si>
  <si>
    <t>96.23 </t>
  </si>
  <si>
    <t>32336 </t>
  </si>
  <si>
    <t>98.18 </t>
  </si>
  <si>
    <t>32102 </t>
  </si>
  <si>
    <t>97.47 </t>
  </si>
  <si>
    <t>38834 </t>
  </si>
  <si>
    <t>38063 </t>
  </si>
  <si>
    <t>98.01 </t>
  </si>
  <si>
    <t>38165 </t>
  </si>
  <si>
    <t>98.28 </t>
  </si>
  <si>
    <t>37573 </t>
  </si>
  <si>
    <t>96.75 </t>
  </si>
  <si>
    <t>32347 </t>
  </si>
  <si>
    <t>29175 </t>
  </si>
  <si>
    <t>90.19 </t>
  </si>
  <si>
    <t>28619 </t>
  </si>
  <si>
    <t>27996 </t>
  </si>
  <si>
    <t>97.82 </t>
  </si>
  <si>
    <t>28019 </t>
  </si>
  <si>
    <t>97.90 </t>
  </si>
  <si>
    <t>30959 </t>
  </si>
  <si>
    <t>29673 </t>
  </si>
  <si>
    <t>95.85 </t>
  </si>
  <si>
    <t>28247 </t>
  </si>
  <si>
    <t>98.70 </t>
  </si>
  <si>
    <t>28049 </t>
  </si>
  <si>
    <t>34024 </t>
  </si>
  <si>
    <t>33302 </t>
  </si>
  <si>
    <t>97.88 </t>
  </si>
  <si>
    <t>33401 </t>
  </si>
  <si>
    <t>98.17 </t>
  </si>
  <si>
    <t>32663 </t>
  </si>
  <si>
    <t>96.00 </t>
  </si>
  <si>
    <t>29127 </t>
  </si>
  <si>
    <t>27254 </t>
  </si>
  <si>
    <t>93.57 </t>
  </si>
  <si>
    <t>3392 </t>
  </si>
  <si>
    <t>3355 </t>
  </si>
  <si>
    <t>98.91 </t>
  </si>
  <si>
    <t>3344 </t>
  </si>
  <si>
    <t>98.58 </t>
  </si>
  <si>
    <t>3739 </t>
  </si>
  <si>
    <t>3648 </t>
  </si>
  <si>
    <t>97.57 </t>
  </si>
  <si>
    <t>3370 </t>
  </si>
  <si>
    <t>99.35 </t>
  </si>
  <si>
    <t>3342 </t>
  </si>
  <si>
    <t>98.53 </t>
  </si>
  <si>
    <t>3921 </t>
  </si>
  <si>
    <t>3862 </t>
  </si>
  <si>
    <t>98.50 </t>
  </si>
  <si>
    <t>3872 </t>
  </si>
  <si>
    <t>98.75 </t>
  </si>
  <si>
    <t>3835 </t>
  </si>
  <si>
    <t>97.81 </t>
  </si>
  <si>
    <t>3470 </t>
  </si>
  <si>
    <t>3337 </t>
  </si>
  <si>
    <t>96.17 </t>
  </si>
  <si>
    <t>桃園縣</t>
  </si>
  <si>
    <t>18180 </t>
  </si>
  <si>
    <t>18000 </t>
  </si>
  <si>
    <t>99.01 </t>
  </si>
  <si>
    <t>17759 </t>
  </si>
  <si>
    <t>97.68 </t>
  </si>
  <si>
    <t>20350 </t>
  </si>
  <si>
    <t>19677 </t>
  </si>
  <si>
    <t>96.69 </t>
  </si>
  <si>
    <t>18010 </t>
  </si>
  <si>
    <t>99.06 </t>
  </si>
  <si>
    <t>17798 </t>
  </si>
  <si>
    <t>22126 </t>
  </si>
  <si>
    <t>21647 </t>
  </si>
  <si>
    <t>97.84 </t>
  </si>
  <si>
    <t>21718 </t>
  </si>
  <si>
    <t>98.16 </t>
  </si>
  <si>
    <t>21386 </t>
  </si>
  <si>
    <t>96.66 </t>
  </si>
  <si>
    <t>19640 </t>
  </si>
  <si>
    <t>18456 </t>
  </si>
  <si>
    <t>93.97 </t>
  </si>
  <si>
    <t>5576 </t>
  </si>
  <si>
    <t>5523 </t>
  </si>
  <si>
    <t>99.05 </t>
  </si>
  <si>
    <t>5489 </t>
  </si>
  <si>
    <t>98.44 </t>
  </si>
  <si>
    <t>6556 </t>
  </si>
  <si>
    <t>6317 </t>
  </si>
  <si>
    <t>96.35 </t>
  </si>
  <si>
    <t>5514 </t>
  </si>
  <si>
    <t>98.89 </t>
  </si>
  <si>
    <t>5497 </t>
  </si>
  <si>
    <t>6999 </t>
  </si>
  <si>
    <t>6862 </t>
  </si>
  <si>
    <t>98.04 </t>
  </si>
  <si>
    <t>6880 </t>
  </si>
  <si>
    <t>98.30 </t>
  </si>
  <si>
    <t>6731 </t>
  </si>
  <si>
    <t>6134 </t>
  </si>
  <si>
    <t>5701 </t>
  </si>
  <si>
    <t>92.94 </t>
  </si>
  <si>
    <t>5411 </t>
  </si>
  <si>
    <t>5367 </t>
  </si>
  <si>
    <t>99.19 </t>
  </si>
  <si>
    <t>5327 </t>
  </si>
  <si>
    <t>98.45 </t>
  </si>
  <si>
    <t>5619 </t>
  </si>
  <si>
    <t>5455 </t>
  </si>
  <si>
    <t>97.08 </t>
  </si>
  <si>
    <t>5366 </t>
  </si>
  <si>
    <t>99.17 </t>
  </si>
  <si>
    <t>5334 </t>
  </si>
  <si>
    <t>6285 </t>
  </si>
  <si>
    <t>6202 </t>
  </si>
  <si>
    <t>98.68 </t>
  </si>
  <si>
    <t>6215 </t>
  </si>
  <si>
    <t>6105 </t>
  </si>
  <si>
    <t>97.14 </t>
  </si>
  <si>
    <t>4983 </t>
  </si>
  <si>
    <t>4681 </t>
  </si>
  <si>
    <t>93.94 </t>
  </si>
  <si>
    <t>10620 </t>
  </si>
  <si>
    <t>10519 </t>
  </si>
  <si>
    <t>10494 </t>
  </si>
  <si>
    <t>98.81 </t>
  </si>
  <si>
    <t>11717 </t>
  </si>
  <si>
    <t>11475 </t>
  </si>
  <si>
    <t>97.93 </t>
  </si>
  <si>
    <t>10532 </t>
  </si>
  <si>
    <t>10505 </t>
  </si>
  <si>
    <t>98.92 </t>
  </si>
  <si>
    <t>12991 </t>
  </si>
  <si>
    <t>12826 </t>
  </si>
  <si>
    <t>98.73 </t>
  </si>
  <si>
    <t>12869 </t>
  </si>
  <si>
    <t>12675 </t>
  </si>
  <si>
    <t>10871 </t>
  </si>
  <si>
    <t>10380 </t>
  </si>
  <si>
    <t>95.48 </t>
  </si>
  <si>
    <t>3305 </t>
  </si>
  <si>
    <t>3278 </t>
  </si>
  <si>
    <t>99.18 </t>
  </si>
  <si>
    <t>3235 </t>
  </si>
  <si>
    <t>3692 </t>
  </si>
  <si>
    <t>3547 </t>
  </si>
  <si>
    <t>96.07 </t>
  </si>
  <si>
    <t>3255 </t>
  </si>
  <si>
    <t>98.49 </t>
  </si>
  <si>
    <t>3238 </t>
  </si>
  <si>
    <t>97.97 </t>
  </si>
  <si>
    <t>4057 </t>
  </si>
  <si>
    <t>3979 </t>
  </si>
  <si>
    <t>3999 </t>
  </si>
  <si>
    <t>98.57 </t>
  </si>
  <si>
    <t>3902 </t>
  </si>
  <si>
    <t>96.18 </t>
  </si>
  <si>
    <t>3512 </t>
  </si>
  <si>
    <t>3222 </t>
  </si>
  <si>
    <t>91.74 </t>
  </si>
  <si>
    <t>4835 </t>
  </si>
  <si>
    <t>4794 </t>
  </si>
  <si>
    <t>99.15 </t>
  </si>
  <si>
    <t>4777 </t>
  </si>
  <si>
    <t>98.80 </t>
  </si>
  <si>
    <t>5341 </t>
  </si>
  <si>
    <t>5197 </t>
  </si>
  <si>
    <t>97.30 </t>
  </si>
  <si>
    <t>4791 </t>
  </si>
  <si>
    <t>99.09 </t>
  </si>
  <si>
    <t>4779 </t>
  </si>
  <si>
    <t>98.84 </t>
  </si>
  <si>
    <t>6033 </t>
  </si>
  <si>
    <t>5947 </t>
  </si>
  <si>
    <t>5951 </t>
  </si>
  <si>
    <t>98.64 </t>
  </si>
  <si>
    <t>5891 </t>
  </si>
  <si>
    <t>97.65 </t>
  </si>
  <si>
    <t>5066 </t>
  </si>
  <si>
    <t>4812 </t>
  </si>
  <si>
    <t>94.99 </t>
  </si>
  <si>
    <t>3022 </t>
  </si>
  <si>
    <t>3002 </t>
  </si>
  <si>
    <t>99.34 </t>
  </si>
  <si>
    <t>2980 </t>
  </si>
  <si>
    <t>98.61 </t>
  </si>
  <si>
    <t>3338 </t>
  </si>
  <si>
    <t>3272 </t>
  </si>
  <si>
    <t>98.02 </t>
  </si>
  <si>
    <t>2988 </t>
  </si>
  <si>
    <t>98.87 </t>
  </si>
  <si>
    <t>2985 </t>
  </si>
  <si>
    <t>98.78 </t>
  </si>
  <si>
    <t>3745 </t>
  </si>
  <si>
    <t>3712 </t>
  </si>
  <si>
    <t>99.12 </t>
  </si>
  <si>
    <t>3722 </t>
  </si>
  <si>
    <t>99.39 </t>
  </si>
  <si>
    <t>3680 </t>
  </si>
  <si>
    <t>98.26 </t>
  </si>
  <si>
    <t>3157 </t>
  </si>
  <si>
    <t>2961 </t>
  </si>
  <si>
    <t>93.79 </t>
  </si>
  <si>
    <t>5136 </t>
  </si>
  <si>
    <t>5077 </t>
  </si>
  <si>
    <t>98.85 </t>
  </si>
  <si>
    <t>5036 </t>
  </si>
  <si>
    <t>98.05 </t>
  </si>
  <si>
    <t>5904 </t>
  </si>
  <si>
    <t>5697 </t>
  </si>
  <si>
    <t>96.49 </t>
  </si>
  <si>
    <t>5075 </t>
  </si>
  <si>
    <t>5047 </t>
  </si>
  <si>
    <t>98.27 </t>
  </si>
  <si>
    <t>6503 </t>
  </si>
  <si>
    <t>6383 </t>
  </si>
  <si>
    <t>98.15 </t>
  </si>
  <si>
    <t>6388 </t>
  </si>
  <si>
    <t>98.23 </t>
  </si>
  <si>
    <t>6303 </t>
  </si>
  <si>
    <t>96.92 </t>
  </si>
  <si>
    <t>5483 </t>
  </si>
  <si>
    <t>5085 </t>
  </si>
  <si>
    <t>92.74 </t>
  </si>
  <si>
    <t>台東縣</t>
  </si>
  <si>
    <t>1663 </t>
  </si>
  <si>
    <t>1655 </t>
  </si>
  <si>
    <t>99.52 </t>
  </si>
  <si>
    <t>1632 </t>
  </si>
  <si>
    <t>1727 </t>
  </si>
  <si>
    <t>96.29 </t>
  </si>
  <si>
    <t>1657 </t>
  </si>
  <si>
    <t>99.64 </t>
  </si>
  <si>
    <t>1637 </t>
  </si>
  <si>
    <t>1875 </t>
  </si>
  <si>
    <t>1844 </t>
  </si>
  <si>
    <t>98.35 </t>
  </si>
  <si>
    <t>1849 </t>
  </si>
  <si>
    <t>1827 </t>
  </si>
  <si>
    <t>97.44 </t>
  </si>
  <si>
    <t>1694 </t>
  </si>
  <si>
    <t>1567 </t>
  </si>
  <si>
    <t>92.50 </t>
  </si>
  <si>
    <t>2678 </t>
  </si>
  <si>
    <t>2654 </t>
  </si>
  <si>
    <t>99.10 </t>
  </si>
  <si>
    <t>2594 </t>
  </si>
  <si>
    <t>96.86 </t>
  </si>
  <si>
    <t>2669 </t>
  </si>
  <si>
    <t>2523 </t>
  </si>
  <si>
    <t>94.53 </t>
  </si>
  <si>
    <t>2638 </t>
  </si>
  <si>
    <t>98.51 </t>
  </si>
  <si>
    <t>2605 </t>
  </si>
  <si>
    <t>97.27 </t>
  </si>
  <si>
    <t>2830 </t>
  </si>
  <si>
    <t>2765 </t>
  </si>
  <si>
    <t>97.70 </t>
  </si>
  <si>
    <t>2773 </t>
  </si>
  <si>
    <t>97.99 </t>
  </si>
  <si>
    <t>2684 </t>
  </si>
  <si>
    <t>94.84 </t>
  </si>
  <si>
    <t>2558 </t>
  </si>
  <si>
    <t>2330 </t>
  </si>
  <si>
    <t>91.09 </t>
  </si>
  <si>
    <t>897 </t>
  </si>
  <si>
    <t>889 </t>
  </si>
  <si>
    <t>99.11 </t>
  </si>
  <si>
    <t>886 </t>
  </si>
  <si>
    <t>98.77 </t>
  </si>
  <si>
    <t>882 </t>
  </si>
  <si>
    <t>98.33 </t>
  </si>
  <si>
    <t>891 </t>
  </si>
  <si>
    <t>99.33 </t>
  </si>
  <si>
    <t>883 </t>
  </si>
  <si>
    <t>984 </t>
  </si>
  <si>
    <t>977 </t>
  </si>
  <si>
    <t>99.29 </t>
  </si>
  <si>
    <t>978 </t>
  </si>
  <si>
    <t>967 </t>
  </si>
  <si>
    <t>779 </t>
  </si>
  <si>
    <t>753 </t>
  </si>
  <si>
    <t>2091 </t>
  </si>
  <si>
    <t>2066 </t>
  </si>
  <si>
    <t>2050 </t>
  </si>
  <si>
    <t>2306 </t>
  </si>
  <si>
    <t>2229 </t>
  </si>
  <si>
    <t>2069 </t>
  </si>
  <si>
    <t>98.95 </t>
  </si>
  <si>
    <t>2060 </t>
  </si>
  <si>
    <t>2551 </t>
  </si>
  <si>
    <t>2504 </t>
  </si>
  <si>
    <t>2510 </t>
  </si>
  <si>
    <t>98.39 </t>
  </si>
  <si>
    <t>2456 </t>
  </si>
  <si>
    <t>96.28 </t>
  </si>
  <si>
    <t>2152 </t>
  </si>
  <si>
    <t>2036 </t>
  </si>
  <si>
    <t>94.61 </t>
  </si>
  <si>
    <t>4990 </t>
  </si>
  <si>
    <t>4910 </t>
  </si>
  <si>
    <t>98.40 </t>
  </si>
  <si>
    <t>4856 </t>
  </si>
  <si>
    <t>97.31 </t>
  </si>
  <si>
    <t>5580 </t>
  </si>
  <si>
    <t>95.59 </t>
  </si>
  <si>
    <t>4874 </t>
  </si>
  <si>
    <t>4858 </t>
  </si>
  <si>
    <t>97.35 </t>
  </si>
  <si>
    <t>6096 </t>
  </si>
  <si>
    <t>5934 </t>
  </si>
  <si>
    <t>97.34 </t>
  </si>
  <si>
    <t>5943 </t>
  </si>
  <si>
    <t>97.49 </t>
  </si>
  <si>
    <t>5821 </t>
  </si>
  <si>
    <t>95.49 </t>
  </si>
  <si>
    <t>5230 </t>
  </si>
  <si>
    <t>4718 </t>
  </si>
  <si>
    <t>90.21 </t>
  </si>
  <si>
    <t>1974 </t>
  </si>
  <si>
    <t>1949 </t>
  </si>
  <si>
    <t>1939 </t>
  </si>
  <si>
    <t>2304 </t>
  </si>
  <si>
    <t>2228 </t>
  </si>
  <si>
    <t>96.70 </t>
  </si>
  <si>
    <t>1891 </t>
  </si>
  <si>
    <t>95.80 </t>
  </si>
  <si>
    <t>1943 </t>
  </si>
  <si>
    <t>98.43 </t>
  </si>
  <si>
    <t>2418 </t>
  </si>
  <si>
    <t>2363 </t>
  </si>
  <si>
    <t>97.73 </t>
  </si>
  <si>
    <t>2369 </t>
  </si>
  <si>
    <t>2325 </t>
  </si>
  <si>
    <t>96.15 </t>
  </si>
  <si>
    <t>2226 </t>
  </si>
  <si>
    <t>2015 </t>
  </si>
  <si>
    <t>90.52 </t>
  </si>
  <si>
    <t>1260 </t>
  </si>
  <si>
    <t>1237 </t>
  </si>
  <si>
    <t>1243 </t>
  </si>
  <si>
    <t>98.65 </t>
  </si>
  <si>
    <t>1200 </t>
  </si>
  <si>
    <t>1167 </t>
  </si>
  <si>
    <t>97.25 </t>
  </si>
  <si>
    <t>1244 </t>
  </si>
  <si>
    <t>1245 </t>
  </si>
  <si>
    <t>1382 </t>
  </si>
  <si>
    <t>1360 </t>
  </si>
  <si>
    <t>98.41 </t>
  </si>
  <si>
    <t>1362 </t>
  </si>
  <si>
    <t>98.55 </t>
  </si>
  <si>
    <t>1346 </t>
  </si>
  <si>
    <t>97.40 </t>
  </si>
  <si>
    <t>1048 </t>
  </si>
  <si>
    <t>993 </t>
  </si>
  <si>
    <t>94.75 </t>
  </si>
  <si>
    <t>150 </t>
  </si>
  <si>
    <t>100 </t>
  </si>
  <si>
    <t>133 </t>
  </si>
  <si>
    <t>125 </t>
  </si>
  <si>
    <t>93.98 </t>
  </si>
  <si>
    <t>149 </t>
  </si>
  <si>
    <t>142 </t>
  </si>
  <si>
    <t>141 </t>
  </si>
  <si>
    <t>99.3 </t>
  </si>
  <si>
    <t>140 </t>
  </si>
  <si>
    <t>136 </t>
  </si>
  <si>
    <t>95.77 </t>
  </si>
  <si>
    <t>120 </t>
  </si>
  <si>
    <t>主辦業務人員</t>
  </si>
  <si>
    <t>機關長官</t>
  </si>
  <si>
    <r>
      <t>註</t>
    </r>
    <r>
      <rPr>
        <sz val="12"/>
        <color rgb="FF000000"/>
        <rFont val="Arial"/>
        <family val="2"/>
      </rPr>
      <t>1.</t>
    </r>
    <r>
      <rPr>
        <sz val="12"/>
        <color rgb="FF000000"/>
        <rFont val="標楷體"/>
        <family val="4"/>
        <charset val="136"/>
      </rPr>
      <t>資料來源:衛生福利部疾病管制署全國性預防接種資訊管理系統。</t>
    </r>
  </si>
  <si>
    <r>
      <t>註</t>
    </r>
    <r>
      <rPr>
        <sz val="12"/>
        <color rgb="FF000000"/>
        <rFont val="Arial"/>
        <family val="2"/>
      </rPr>
      <t>1.</t>
    </r>
    <r>
      <rPr>
        <sz val="12"/>
        <color rgb="FF000000"/>
        <rFont val="標楷體"/>
        <family val="4"/>
        <charset val="136"/>
      </rPr>
      <t>資料來源:全國性預防接種資訊管理系統。</t>
    </r>
  </si>
  <si>
    <r>
      <t xml:space="preserve">  </t>
    </r>
    <r>
      <rPr>
        <sz val="12"/>
        <color rgb="FF000000"/>
        <rFont val="Arial"/>
        <family val="2"/>
      </rPr>
      <t>2.</t>
    </r>
    <r>
      <rPr>
        <sz val="12"/>
        <color rgb="FF000000"/>
        <rFont val="標楷體"/>
        <family val="4"/>
        <charset val="136"/>
      </rPr>
      <t>接種期間:截至</t>
    </r>
    <r>
      <rPr>
        <sz val="12"/>
        <color rgb="FF000000"/>
        <rFont val="Arial"/>
        <family val="2"/>
      </rPr>
      <t>103</t>
    </r>
    <r>
      <rPr>
        <sz val="12"/>
        <color rgb="FF000000"/>
        <rFont val="標楷體"/>
        <family val="4"/>
        <charset val="136"/>
      </rPr>
      <t>年</t>
    </r>
    <r>
      <rPr>
        <sz val="12"/>
        <color rgb="FF000000"/>
        <rFont val="Arial"/>
        <family val="2"/>
      </rPr>
      <t>12</t>
    </r>
    <r>
      <rPr>
        <sz val="12"/>
        <color rgb="FF000000"/>
        <rFont val="標楷體"/>
        <family val="4"/>
        <charset val="136"/>
      </rPr>
      <t>月</t>
    </r>
    <r>
      <rPr>
        <sz val="12"/>
        <color rgb="FF000000"/>
        <rFont val="Arial"/>
        <family val="2"/>
      </rPr>
      <t>31</t>
    </r>
    <r>
      <rPr>
        <sz val="12"/>
        <color rgb="FF000000"/>
        <rFont val="標楷體"/>
        <family val="4"/>
        <charset val="136"/>
      </rPr>
      <t>日。</t>
    </r>
  </si>
  <si>
    <r>
      <t xml:space="preserve">  </t>
    </r>
    <r>
      <rPr>
        <sz val="12"/>
        <color rgb="FF0000FF"/>
        <rFont val="Arial"/>
        <family val="2"/>
      </rPr>
      <t>3.</t>
    </r>
    <r>
      <rPr>
        <sz val="12"/>
        <color rgb="FF0000FF"/>
        <rFont val="標楷體"/>
        <family val="4"/>
        <charset val="136"/>
      </rPr>
      <t>資料統計時間</t>
    </r>
    <r>
      <rPr>
        <sz val="12"/>
        <color rgb="FF0000FF"/>
        <rFont val="Arial"/>
        <family val="2"/>
      </rPr>
      <t>:104</t>
    </r>
    <r>
      <rPr>
        <sz val="12"/>
        <color rgb="FF0000FF"/>
        <rFont val="標楷體"/>
        <family val="4"/>
        <charset val="136"/>
      </rPr>
      <t>年</t>
    </r>
    <r>
      <rPr>
        <sz val="12"/>
        <color rgb="FF0000FF"/>
        <rFont val="Arial"/>
        <family val="2"/>
      </rPr>
      <t>5</t>
    </r>
    <r>
      <rPr>
        <sz val="12"/>
        <color rgb="FF0000FF"/>
        <rFont val="標楷體"/>
        <family val="4"/>
        <charset val="136"/>
      </rPr>
      <t>月。</t>
    </r>
  </si>
  <si>
    <r>
      <t xml:space="preserve">  </t>
    </r>
    <r>
      <rPr>
        <sz val="12"/>
        <color rgb="FF0000FF"/>
        <rFont val="Arial"/>
        <family val="2"/>
      </rPr>
      <t>3.</t>
    </r>
    <r>
      <rPr>
        <sz val="12"/>
        <color rgb="FF0000FF"/>
        <rFont val="標楷體"/>
        <family val="4"/>
        <charset val="136"/>
      </rPr>
      <t>國小一年級世代資料統計時間</t>
    </r>
    <r>
      <rPr>
        <sz val="12"/>
        <color rgb="FF0000FF"/>
        <rFont val="Arial"/>
        <family val="2"/>
      </rPr>
      <t>:</t>
    </r>
    <r>
      <rPr>
        <sz val="12"/>
        <color rgb="FF0000FF"/>
        <rFont val="標楷體"/>
        <family val="4"/>
        <charset val="136"/>
      </rPr>
      <t>截至103年6月30日，資料來源: 該入學世代登錄於預防接種資訊系統之接種資料(未含括部分在校園接種數)</t>
    </r>
  </si>
  <si>
    <r>
      <t xml:space="preserve">  4</t>
    </r>
    <r>
      <rPr>
        <sz val="12"/>
        <color rgb="FF0000FF"/>
        <rFont val="Arial"/>
        <family val="2"/>
      </rPr>
      <t>.</t>
    </r>
    <r>
      <rPr>
        <sz val="12"/>
        <color rgb="FF0000FF"/>
        <rFont val="標楷體"/>
        <family val="4"/>
        <charset val="136"/>
      </rPr>
      <t>資料統計時間</t>
    </r>
    <r>
      <rPr>
        <sz val="12"/>
        <color rgb="FF0000FF"/>
        <rFont val="Arial"/>
        <family val="2"/>
      </rPr>
      <t>:104</t>
    </r>
    <r>
      <rPr>
        <sz val="12"/>
        <color rgb="FF0000FF"/>
        <rFont val="標楷體"/>
        <family val="4"/>
        <charset val="136"/>
      </rPr>
      <t>年5月。</t>
    </r>
  </si>
  <si>
    <r>
      <t>卡</t>
    </r>
    <r>
      <rPr>
        <sz val="12"/>
        <rFont val="Times New Roman"/>
        <family val="1"/>
      </rPr>
      <t xml:space="preserve">  </t>
    </r>
    <r>
      <rPr>
        <sz val="12"/>
        <rFont val="標楷體"/>
        <family val="4"/>
        <charset val="136"/>
      </rPr>
      <t>介</t>
    </r>
    <r>
      <rPr>
        <sz val="12"/>
        <rFont val="Times New Roman"/>
        <family val="1"/>
      </rPr>
      <t xml:space="preserve">  </t>
    </r>
    <r>
      <rPr>
        <sz val="12"/>
        <rFont val="標楷體"/>
        <family val="4"/>
        <charset val="136"/>
      </rPr>
      <t>苗</t>
    </r>
    <r>
      <rPr>
        <sz val="12"/>
        <rFont val="Times New Roman"/>
        <family val="1"/>
      </rPr>
      <t>(BCG)</t>
    </r>
  </si>
  <si>
    <r>
      <t>五合一疫苗</t>
    </r>
    <r>
      <rPr>
        <sz val="12"/>
        <rFont val="Times New Roman"/>
        <family val="1"/>
      </rPr>
      <t xml:space="preserve"> 
(DTaP-Hib-IPV)</t>
    </r>
  </si>
  <si>
    <t xml:space="preserve"> 接種期間：截至中華民國112年12月  </t>
  </si>
  <si>
    <r>
      <t>1110101-1111231</t>
    </r>
    <r>
      <rPr>
        <sz val="12"/>
        <color rgb="FF000000"/>
        <rFont val="標楷體"/>
        <family val="4"/>
        <charset val="136"/>
      </rPr>
      <t>出生</t>
    </r>
  </si>
  <si>
    <r>
      <t>1050902-1060901</t>
    </r>
    <r>
      <rPr>
        <sz val="12"/>
        <color rgb="FF000000"/>
        <rFont val="標楷體"/>
        <family val="4"/>
        <charset val="136"/>
      </rPr>
      <t>出生</t>
    </r>
  </si>
  <si>
    <r>
      <rPr>
        <sz val="12"/>
        <color rgb="FF000000"/>
        <rFont val="標楷體"/>
        <family val="4"/>
        <charset val="136"/>
      </rPr>
      <t>中華民國</t>
    </r>
    <r>
      <rPr>
        <sz val="12"/>
        <color rgb="FF000000"/>
        <rFont val="Times New Roman"/>
        <family val="1"/>
      </rPr>
      <t>113</t>
    </r>
    <r>
      <rPr>
        <sz val="12"/>
        <color rgb="FF000000"/>
        <rFont val="標楷體"/>
        <family val="4"/>
        <charset val="136"/>
      </rPr>
      <t>年</t>
    </r>
    <r>
      <rPr>
        <sz val="12"/>
        <color rgb="FF000000"/>
        <rFont val="Times New Roman"/>
        <family val="1"/>
      </rPr>
      <t>2</t>
    </r>
    <r>
      <rPr>
        <sz val="12"/>
        <color rgb="FF000000"/>
        <rFont val="標楷體"/>
        <family val="4"/>
        <charset val="136"/>
      </rPr>
      <t>月</t>
    </r>
    <r>
      <rPr>
        <sz val="12"/>
        <color rgb="FF000000"/>
        <rFont val="Times New Roman"/>
        <family val="1"/>
      </rPr>
      <t>15</t>
    </r>
    <r>
      <rPr>
        <sz val="12"/>
        <color rgb="FF000000"/>
        <rFont val="標楷體"/>
        <family val="4"/>
        <charset val="136"/>
      </rPr>
      <t>日編製</t>
    </r>
  </si>
  <si>
    <t>衛生福利部疾病管制署</t>
    <phoneticPr fontId="12" type="noConversion"/>
  </si>
  <si>
    <t>年      報</t>
    <phoneticPr fontId="12" type="noConversion"/>
  </si>
  <si>
    <r>
      <rPr>
        <sz val="12"/>
        <rFont val="標楷體"/>
        <family val="4"/>
        <charset val="136"/>
      </rPr>
      <t>每年終了</t>
    </r>
    <r>
      <rPr>
        <sz val="12"/>
        <rFont val="Times New Roman"/>
        <family val="1"/>
      </rPr>
      <t>4</t>
    </r>
    <r>
      <rPr>
        <sz val="12"/>
        <rFont val="標楷體"/>
        <family val="4"/>
        <charset val="136"/>
      </rPr>
      <t>個月內編報</t>
    </r>
    <phoneticPr fontId="30" type="noConversion"/>
  </si>
  <si>
    <t>各項預防接種完成率統計</t>
    <phoneticPr fontId="30" type="noConversion"/>
  </si>
  <si>
    <t>各項預防接種完成率統計(續)</t>
    <phoneticPr fontId="30" type="noConversion"/>
  </si>
  <si>
    <r>
      <t xml:space="preserve"> </t>
    </r>
    <r>
      <rPr>
        <sz val="12"/>
        <rFont val="標楷體"/>
        <family val="4"/>
        <charset val="136"/>
      </rPr>
      <t>接種期間：截至中華民國</t>
    </r>
    <r>
      <rPr>
        <sz val="12"/>
        <rFont val="Times New Roman"/>
        <family val="1"/>
      </rPr>
      <t>113</t>
    </r>
    <r>
      <rPr>
        <sz val="12"/>
        <rFont val="標楷體"/>
        <family val="4"/>
        <charset val="136"/>
      </rPr>
      <t>年</t>
    </r>
    <r>
      <rPr>
        <sz val="12"/>
        <rFont val="Times New Roman"/>
        <family val="1"/>
      </rPr>
      <t>12</t>
    </r>
    <r>
      <rPr>
        <sz val="12"/>
        <rFont val="標楷體"/>
        <family val="4"/>
        <charset val="136"/>
      </rPr>
      <t>月</t>
    </r>
    <r>
      <rPr>
        <sz val="12"/>
        <rFont val="Times New Roman"/>
        <family val="1"/>
      </rPr>
      <t xml:space="preserve">  </t>
    </r>
    <phoneticPr fontId="30" type="noConversion"/>
  </si>
  <si>
    <t xml:space="preserve"> </t>
    <phoneticPr fontId="30" type="noConversion"/>
  </si>
  <si>
    <t>單位：人、％</t>
    <phoneticPr fontId="12" type="noConversion"/>
  </si>
  <si>
    <t>縣市別</t>
    <phoneticPr fontId="12" type="noConversion"/>
  </si>
  <si>
    <r>
      <t xml:space="preserve"> B 型 肝 炎 疫 苗</t>
    </r>
    <r>
      <rPr>
        <sz val="12"/>
        <rFont val="Times New Roman"/>
        <family val="1"/>
      </rPr>
      <t>(Hepatitis B)</t>
    </r>
    <phoneticPr fontId="30" type="noConversion"/>
  </si>
  <si>
    <r>
      <t>五 合 一 疫 苗</t>
    </r>
    <r>
      <rPr>
        <sz val="12"/>
        <rFont val="Times New Roman"/>
        <family val="1"/>
      </rPr>
      <t xml:space="preserve"> (DTaP-Hib-IPV)</t>
    </r>
    <phoneticPr fontId="30" type="noConversion"/>
  </si>
  <si>
    <r>
      <t>結合型肺炎鏈球菌疫苗</t>
    </r>
    <r>
      <rPr>
        <sz val="12"/>
        <rFont val="Times New Roman"/>
        <family val="1"/>
      </rPr>
      <t>(PCV)</t>
    </r>
    <phoneticPr fontId="30" type="noConversion"/>
  </si>
  <si>
    <r>
      <t>卡</t>
    </r>
    <r>
      <rPr>
        <sz val="12"/>
        <rFont val="Times New Roman"/>
        <family val="1"/>
      </rPr>
      <t xml:space="preserve">  </t>
    </r>
    <r>
      <rPr>
        <sz val="12"/>
        <rFont val="標楷體"/>
        <family val="4"/>
        <charset val="136"/>
      </rPr>
      <t>介</t>
    </r>
    <r>
      <rPr>
        <sz val="12"/>
        <rFont val="Times New Roman"/>
        <family val="1"/>
      </rPr>
      <t xml:space="preserve">  </t>
    </r>
    <r>
      <rPr>
        <sz val="12"/>
        <rFont val="標楷體"/>
        <family val="4"/>
        <charset val="136"/>
      </rPr>
      <t>苗</t>
    </r>
    <r>
      <rPr>
        <sz val="12"/>
        <rFont val="Times New Roman"/>
        <family val="1"/>
      </rPr>
      <t>(BCG)</t>
    </r>
    <phoneticPr fontId="30" type="noConversion"/>
  </si>
  <si>
    <r>
      <t>麻疹腮腺炎德國麻疹
混合疫苗</t>
    </r>
    <r>
      <rPr>
        <sz val="12"/>
        <rFont val="Times New Roman"/>
        <family val="1"/>
      </rPr>
      <t>(MMR)</t>
    </r>
    <r>
      <rPr>
        <sz val="12"/>
        <rFont val="標楷體"/>
        <family val="4"/>
        <charset val="136"/>
      </rPr>
      <t xml:space="preserve">     </t>
    </r>
    <phoneticPr fontId="30" type="noConversion"/>
  </si>
  <si>
    <r>
      <t xml:space="preserve">水  痘  疫  苗
</t>
    </r>
    <r>
      <rPr>
        <sz val="12"/>
        <rFont val="Times New Roman"/>
        <family val="1"/>
      </rPr>
      <t>(Varicella)</t>
    </r>
    <phoneticPr fontId="30" type="noConversion"/>
  </si>
  <si>
    <r>
      <t xml:space="preserve"> A 型 肝 炎 疫 苗</t>
    </r>
    <r>
      <rPr>
        <sz val="12"/>
        <rFont val="Times New Roman"/>
        <family val="1"/>
      </rPr>
      <t>(Hepatitis A)</t>
    </r>
    <phoneticPr fontId="30" type="noConversion"/>
  </si>
  <si>
    <r>
      <t>活性減毒日本腦炎疫苗</t>
    </r>
    <r>
      <rPr>
        <sz val="12"/>
        <rFont val="Times New Roman"/>
        <family val="1"/>
      </rPr>
      <t xml:space="preserve">(JE) </t>
    </r>
    <r>
      <rPr>
        <sz val="12"/>
        <rFont val="標楷體"/>
        <family val="4"/>
        <charset val="136"/>
      </rPr>
      <t xml:space="preserve">    </t>
    </r>
    <phoneticPr fontId="30" type="noConversion"/>
  </si>
  <si>
    <r>
      <t xml:space="preserve">白喉破傷風非細胞性
百日咳及不活化小兒麻痺混合疫苗 </t>
    </r>
    <r>
      <rPr>
        <sz val="12"/>
        <rFont val="Times New Roman"/>
        <family val="1"/>
      </rPr>
      <t>(DTaP-IPV/ Tdap-IPV)</t>
    </r>
    <phoneticPr fontId="30" type="noConversion"/>
  </si>
  <si>
    <r>
      <t>麻疹腮腺炎德國麻疹
混合疫苗</t>
    </r>
    <r>
      <rPr>
        <sz val="12"/>
        <rFont val="Times New Roman"/>
        <family val="1"/>
      </rPr>
      <t xml:space="preserve">(MMR) </t>
    </r>
    <r>
      <rPr>
        <sz val="12"/>
        <rFont val="標楷體"/>
        <family val="4"/>
        <charset val="136"/>
      </rPr>
      <t xml:space="preserve">     </t>
    </r>
    <phoneticPr fontId="30" type="noConversion"/>
  </si>
  <si>
    <r>
      <t>1120101-1121231</t>
    </r>
    <r>
      <rPr>
        <sz val="12"/>
        <rFont val="標楷體"/>
        <family val="4"/>
        <charset val="136"/>
      </rPr>
      <t>出生</t>
    </r>
    <phoneticPr fontId="30" type="noConversion"/>
  </si>
  <si>
    <r>
      <t>1110101-1111231</t>
    </r>
    <r>
      <rPr>
        <sz val="12"/>
        <rFont val="標楷體"/>
        <family val="4"/>
        <charset val="136"/>
      </rPr>
      <t>出生</t>
    </r>
    <phoneticPr fontId="30" type="noConversion"/>
  </si>
  <si>
    <r>
      <t>1100101-1101231</t>
    </r>
    <r>
      <rPr>
        <sz val="12"/>
        <rFont val="標楷體"/>
        <family val="4"/>
        <charset val="136"/>
      </rPr>
      <t>出生</t>
    </r>
    <phoneticPr fontId="30" type="noConversion"/>
  </si>
  <si>
    <r>
      <t>1060902-1070901</t>
    </r>
    <r>
      <rPr>
        <sz val="12"/>
        <rFont val="標楷體"/>
        <family val="4"/>
        <charset val="136"/>
      </rPr>
      <t>出生</t>
    </r>
    <phoneticPr fontId="30" type="noConversion"/>
  </si>
  <si>
    <t>第　二　劑</t>
    <phoneticPr fontId="30" type="noConversion"/>
  </si>
  <si>
    <t>第　三　劑</t>
    <phoneticPr fontId="30" type="noConversion"/>
  </si>
  <si>
    <t>單　一　劑</t>
    <phoneticPr fontId="30" type="noConversion"/>
  </si>
  <si>
    <t>第　一　劑</t>
    <phoneticPr fontId="30" type="noConversion"/>
  </si>
  <si>
    <t>單  一　劑</t>
    <phoneticPr fontId="30" type="noConversion"/>
  </si>
  <si>
    <t>應接種數</t>
    <phoneticPr fontId="12" type="noConversion"/>
  </si>
  <si>
    <t>接種數</t>
    <phoneticPr fontId="12" type="noConversion"/>
  </si>
  <si>
    <t>接種率</t>
    <phoneticPr fontId="12" type="noConversion"/>
  </si>
  <si>
    <r>
      <t>總</t>
    </r>
    <r>
      <rPr>
        <sz val="12"/>
        <rFont val="Times New Roman"/>
        <family val="1"/>
      </rPr>
      <t xml:space="preserve">    </t>
    </r>
    <r>
      <rPr>
        <sz val="12"/>
        <rFont val="標楷體"/>
        <family val="4"/>
        <charset val="136"/>
      </rPr>
      <t>計</t>
    </r>
    <phoneticPr fontId="30" type="noConversion"/>
  </si>
  <si>
    <t>新北市</t>
    <phoneticPr fontId="12" type="noConversion"/>
  </si>
  <si>
    <t>臺北市</t>
    <phoneticPr fontId="12" type="noConversion"/>
  </si>
  <si>
    <t>桃園市</t>
    <phoneticPr fontId="12" type="noConversion"/>
  </si>
  <si>
    <t>臺中市</t>
    <phoneticPr fontId="12" type="noConversion"/>
  </si>
  <si>
    <t>臺南市</t>
    <phoneticPr fontId="12" type="noConversion"/>
  </si>
  <si>
    <t>臺東縣</t>
    <phoneticPr fontId="12" type="noConversion"/>
  </si>
  <si>
    <t>業務主管人員</t>
    <phoneticPr fontId="12" type="noConversion"/>
  </si>
  <si>
    <t>機關首長</t>
    <phoneticPr fontId="12" type="noConversion"/>
  </si>
  <si>
    <r>
      <rPr>
        <sz val="12"/>
        <rFont val="標楷體"/>
        <family val="4"/>
        <charset val="136"/>
      </rPr>
      <t>中華民國</t>
    </r>
    <r>
      <rPr>
        <sz val="12"/>
        <rFont val="Times New Roman"/>
        <family val="1"/>
      </rPr>
      <t>114</t>
    </r>
    <r>
      <rPr>
        <sz val="12"/>
        <rFont val="標楷體"/>
        <family val="4"/>
        <charset val="136"/>
      </rPr>
      <t>年</t>
    </r>
    <r>
      <rPr>
        <sz val="12"/>
        <rFont val="Times New Roman"/>
        <family val="4"/>
      </rPr>
      <t xml:space="preserve"> 3</t>
    </r>
    <r>
      <rPr>
        <sz val="12"/>
        <rFont val="標楷體"/>
        <family val="4"/>
        <charset val="136"/>
      </rPr>
      <t>月</t>
    </r>
    <r>
      <rPr>
        <sz val="12"/>
        <rFont val="Times New Roman"/>
        <family val="4"/>
      </rPr>
      <t xml:space="preserve"> 31 </t>
    </r>
    <r>
      <rPr>
        <sz val="12"/>
        <rFont val="標楷體"/>
        <family val="4"/>
        <charset val="136"/>
      </rPr>
      <t>日編製</t>
    </r>
    <phoneticPr fontId="12" type="noConversion"/>
  </si>
  <si>
    <r>
      <t>備註：111年下半年起因COVID-19疫情逾2年未返國而被除口之兒童陸續將戶籍再遷回國內，致母數之增加，致完成率可能因統計時間而稍有下降</t>
    </r>
    <r>
      <rPr>
        <sz val="12"/>
        <color theme="1"/>
        <rFont val="新細明體"/>
        <family val="1"/>
        <charset val="136"/>
      </rPr>
      <t>。</t>
    </r>
    <phoneticPr fontId="12" type="noConversion"/>
  </si>
  <si>
    <t>資料來源：全國性預防接種資訊管理系統。</t>
    <phoneticPr fontId="12" type="noConversion"/>
  </si>
  <si>
    <t>填表說明：本表一式二份，一份送衛生福利部統計處、一份自存。</t>
    <phoneticPr fontId="3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</si>
</sst>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76" formatCode="&quot; &quot;#,##0.00&quot; &quot;;&quot;-&quot;#,##0.00&quot; &quot;;&quot; -&quot;00&quot; &quot;;&quot; &quot;@&quot; &quot;"/>
    <numFmt numFmtId="177" formatCode="&quot;$&quot;0&quot; &quot;;&quot;(&quot;&quot;$&quot;0&quot;)&quot;"/>
    <numFmt numFmtId="178" formatCode="&quot; &quot;#,##0&quot; &quot;;&quot;-&quot;#,##0&quot; &quot;;&quot; - &quot;;&quot; &quot;@&quot; &quot;"/>
    <numFmt numFmtId="179" formatCode="0.00&quot; &quot;;[Red]&quot;(&quot;0.00&quot;)&quot;"/>
    <numFmt numFmtId="180" formatCode="&quot; &quot;#,##0.00&quot; &quot;;&quot;-&quot;#,##0.00&quot; &quot;;&quot; - &quot;;&quot; &quot;@&quot; &quot;"/>
    <numFmt numFmtId="181" formatCode="#,##0&quot; &quot;"/>
    <numFmt numFmtId="182" formatCode="#,##0.00&quot; &quot;"/>
    <numFmt numFmtId="183" formatCode="#,##0&quot; &quot;;[Red]&quot;(&quot;#,##0&quot;)&quot;"/>
    <numFmt numFmtId="184" formatCode="#,##0.00&quot; &quot;;[Red]&quot;(&quot;#,##0.00&quot;)&quot;"/>
    <numFmt numFmtId="185" formatCode="0.00&quot; &quot;"/>
    <numFmt numFmtId="186" formatCode="&quot; &quot;#,##0&quot; &quot;;&quot;-&quot;#,##0&quot; &quot;;&quot; -&quot;00&quot; &quot;;&quot; &quot;@&quot; &quot;"/>
    <numFmt numFmtId="187" formatCode="&quot;$&quot;0_);\(&quot;$&quot;0\)"/>
    <numFmt numFmtId="188" formatCode="_-* #,##0_-;\-* #,##0_-;_-* &quot;-&quot;??_-;_-@_-"/>
  </numFmts>
  <fonts count="40" x14ac:knownFonts="1">
    <font>
      <sz val="12"/>
      <color rgb="FF000000"/>
      <name val="新細明體"/>
      <family val="1"/>
      <charset val="136"/>
    </font>
    <font>
      <sz val="12"/>
      <color rgb="FF000000"/>
      <name val="新細明體"/>
      <family val="1"/>
      <charset val="136"/>
    </font>
    <font>
      <sz val="8"/>
      <color rgb="FF000000"/>
      <name val="新細明體"/>
      <family val="1"/>
      <charset val="136"/>
    </font>
    <font>
      <sz val="12"/>
      <color rgb="FF000000"/>
      <name val="標楷體"/>
      <family val="4"/>
      <charset val="136"/>
    </font>
    <font>
      <sz val="10"/>
      <color rgb="FF000000"/>
      <name val="標楷體"/>
      <family val="4"/>
      <charset val="136"/>
    </font>
    <font>
      <b/>
      <sz val="16"/>
      <color rgb="FF000000"/>
      <name val="標楷體"/>
      <family val="4"/>
      <charset val="136"/>
    </font>
    <font>
      <sz val="12"/>
      <color rgb="FF000000"/>
      <name val="Times New Roman"/>
      <family val="1"/>
    </font>
    <font>
      <sz val="11"/>
      <color rgb="FF000000"/>
      <name val="標楷體"/>
      <family val="4"/>
      <charset val="136"/>
    </font>
    <font>
      <strike/>
      <sz val="12"/>
      <color rgb="FF000000"/>
      <name val="標楷體"/>
      <family val="4"/>
      <charset val="136"/>
    </font>
    <font>
      <sz val="10"/>
      <color rgb="FF000000"/>
      <name val="新細明體"/>
      <family val="1"/>
      <charset val="136"/>
    </font>
    <font>
      <sz val="12"/>
      <color rgb="FFFF0000"/>
      <name val="標楷體"/>
      <family val="4"/>
      <charset val="136"/>
    </font>
    <font>
      <sz val="12"/>
      <color rgb="FFFF0000"/>
      <name val="新細明體"/>
      <family val="1"/>
      <charset val="136"/>
    </font>
    <font>
      <sz val="9"/>
      <name val="新細明體"/>
      <family val="1"/>
      <charset val="136"/>
    </font>
    <font>
      <sz val="10"/>
      <color rgb="FF000000"/>
      <name val="Times New Roman"/>
      <family val="1"/>
    </font>
    <font>
      <b/>
      <sz val="16"/>
      <color rgb="FF000000"/>
      <name val="Times New Roman"/>
      <family val="1"/>
    </font>
    <font>
      <sz val="12"/>
      <color rgb="FF000000"/>
      <name val="微軟正黑體"/>
      <family val="2"/>
      <charset val="136"/>
    </font>
    <font>
      <sz val="11"/>
      <color rgb="FF000000"/>
      <name val="Times New Roman"/>
      <family val="1"/>
    </font>
    <font>
      <strike/>
      <sz val="12"/>
      <color rgb="FF000000"/>
      <name val="Times New Roman"/>
      <family val="1"/>
    </font>
    <font>
      <sz val="10"/>
      <color rgb="FFFF0000"/>
      <name val="標楷體"/>
      <family val="4"/>
      <charset val="136"/>
    </font>
    <font>
      <sz val="10"/>
      <color rgb="FFFF0000"/>
      <name val="新細明體"/>
      <family val="1"/>
      <charset val="136"/>
    </font>
    <font>
      <sz val="12"/>
      <color rgb="FFFF0000"/>
      <name val="Times New Roman"/>
      <family val="1"/>
    </font>
    <font>
      <sz val="10"/>
      <color rgb="FF000000"/>
      <name val="Arial"/>
      <family val="2"/>
    </font>
    <font>
      <sz val="12"/>
      <color rgb="FF000000"/>
      <name val="Arial"/>
      <family val="2"/>
    </font>
    <font>
      <sz val="12"/>
      <color rgb="FF0000FF"/>
      <name val="標楷體"/>
      <family val="4"/>
      <charset val="136"/>
    </font>
    <font>
      <sz val="12"/>
      <color rgb="FF0000FF"/>
      <name val="Arial"/>
      <family val="2"/>
    </font>
    <font>
      <sz val="12"/>
      <name val="標楷體"/>
      <family val="4"/>
      <charset val="136"/>
    </font>
    <font>
      <sz val="12"/>
      <name val="Times New Roman"/>
      <family val="1"/>
    </font>
    <font>
      <sz val="12"/>
      <color theme="1"/>
      <name val="新細明體"/>
      <family val="1"/>
      <charset val="136"/>
      <scheme val="minor"/>
    </font>
    <font>
      <sz val="10"/>
      <name val="標楷體"/>
      <family val="4"/>
      <charset val="136"/>
    </font>
    <font>
      <sz val="12"/>
      <name val="新細明體"/>
      <family val="1"/>
      <charset val="136"/>
      <scheme val="minor"/>
    </font>
    <font>
      <sz val="9"/>
      <name val="細明體"/>
      <family val="3"/>
      <charset val="136"/>
    </font>
    <font>
      <b/>
      <sz val="16"/>
      <name val="標楷體"/>
      <family val="4"/>
      <charset val="136"/>
    </font>
    <font>
      <sz val="11"/>
      <name val="標楷體"/>
      <family val="4"/>
      <charset val="136"/>
    </font>
    <font>
      <strike/>
      <sz val="12"/>
      <name val="標楷體"/>
      <family val="4"/>
      <charset val="136"/>
    </font>
    <font>
      <sz val="12"/>
      <name val="Times New Roman"/>
      <family val="4"/>
      <charset val="136"/>
    </font>
    <font>
      <sz val="12"/>
      <name val="Times New Roman"/>
      <family val="4"/>
    </font>
    <font>
      <sz val="12"/>
      <name val="新細明體"/>
      <family val="1"/>
      <charset val="136"/>
    </font>
    <font>
      <sz val="10"/>
      <name val="新細明體"/>
      <family val="1"/>
      <charset val="136"/>
    </font>
    <font>
      <sz val="12"/>
      <color theme="1"/>
      <name val="標楷體"/>
      <family val="4"/>
      <charset val="136"/>
    </font>
    <font>
      <sz val="12"/>
      <color theme="1"/>
      <name val="新細明體"/>
      <family val="1"/>
      <charset val="136"/>
    </font>
  </fonts>
  <fills count="2">
    <fill>
      <patternFill patternType="none"/>
    </fill>
    <fill>
      <patternFill patternType="gray125"/>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alignment vertical="center"/>
    </xf>
    <xf numFmtId="176" fontId="1" fillId="0" borderId="0" applyFont="0" applyFill="0" applyBorder="0" applyAlignment="0" applyProtection="0">
      <alignment vertical="center"/>
    </xf>
    <xf numFmtId="0" fontId="2" fillId="0" borderId="0" applyNumberFormat="0" applyBorder="0" applyProtection="0"/>
    <xf numFmtId="0" fontId="1" fillId="0" borderId="0" applyNumberFormat="0" applyFont="0" applyBorder="0" applyProtection="0">
      <alignment vertical="center"/>
    </xf>
    <xf numFmtId="0" fontId="27" fillId="0" borderId="0">
      <alignment vertical="center"/>
    </xf>
    <xf numFmtId="43" fontId="27" fillId="0" borderId="0" applyFont="0" applyFill="0" applyBorder="0" applyAlignment="0" applyProtection="0">
      <alignment vertical="center"/>
    </xf>
  </cellStyleXfs>
  <cellXfs count="433">
    <xf numFmtId="0" fontId="0" fillId="0" borderId="0" xfId="0">
      <alignment vertical="center"/>
    </xf>
    <xf numFmtId="0" fontId="3" fillId="0" borderId="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177" fontId="3" fillId="0" borderId="0" xfId="0" applyNumberFormat="1" applyFont="1" applyAlignment="1" applyProtection="1">
      <alignment vertical="center"/>
      <protection locked="0"/>
    </xf>
    <xf numFmtId="0" fontId="3" fillId="0" borderId="0" xfId="0" applyFont="1" applyAlignment="1" applyProtection="1">
      <protection locked="0"/>
    </xf>
    <xf numFmtId="0" fontId="3" fillId="0" borderId="1" xfId="0" applyFont="1" applyBorder="1" applyAlignment="1" applyProtection="1">
      <alignment vertical="center"/>
      <protection locked="0"/>
    </xf>
    <xf numFmtId="177" fontId="3" fillId="0" borderId="2" xfId="0" applyNumberFormat="1" applyFont="1" applyBorder="1" applyAlignment="1" applyProtection="1">
      <alignment vertical="center"/>
      <protection locked="0"/>
    </xf>
    <xf numFmtId="177" fontId="3" fillId="0" borderId="0" xfId="0" applyNumberFormat="1" applyFont="1" applyAlignment="1" applyProtection="1">
      <alignment horizontal="center" vertical="center"/>
      <protection locked="0"/>
    </xf>
    <xf numFmtId="0" fontId="4" fillId="0" borderId="0" xfId="0" applyFont="1" applyAlignment="1" applyProtection="1">
      <alignment vertical="center"/>
      <protection locked="0"/>
    </xf>
    <xf numFmtId="0" fontId="0" fillId="0" borderId="0" xfId="0" applyAlignment="1">
      <alignment vertical="center"/>
    </xf>
    <xf numFmtId="0" fontId="3" fillId="0" borderId="3" xfId="0" applyFont="1" applyBorder="1" applyAlignment="1" applyProtection="1">
      <alignment horizontal="center" vertical="center"/>
      <protection locked="0"/>
    </xf>
    <xf numFmtId="177" fontId="3" fillId="0" borderId="4" xfId="0" applyNumberFormat="1" applyFont="1" applyBorder="1" applyAlignment="1" applyProtection="1">
      <alignment vertical="center"/>
      <protection locked="0"/>
    </xf>
    <xf numFmtId="0" fontId="3" fillId="0" borderId="4" xfId="0" applyFont="1" applyBorder="1" applyAlignment="1" applyProtection="1">
      <protection locked="0"/>
    </xf>
    <xf numFmtId="0" fontId="3" fillId="0" borderId="5" xfId="0" applyFont="1" applyBorder="1" applyAlignment="1" applyProtection="1">
      <alignment horizontal="center" vertical="center"/>
      <protection locked="0"/>
    </xf>
    <xf numFmtId="177" fontId="3" fillId="0" borderId="6" xfId="0" applyNumberFormat="1" applyFont="1" applyBorder="1" applyAlignment="1" applyProtection="1">
      <alignment vertical="center"/>
      <protection locked="0"/>
    </xf>
    <xf numFmtId="0" fontId="4" fillId="0" borderId="4" xfId="0" applyFont="1" applyBorder="1" applyAlignment="1" applyProtection="1">
      <alignment vertical="center"/>
      <protection locked="0"/>
    </xf>
    <xf numFmtId="0" fontId="0" fillId="0" borderId="4" xfId="0" applyBorder="1" applyAlignment="1">
      <alignment vertical="center"/>
    </xf>
    <xf numFmtId="177" fontId="0" fillId="0" borderId="4" xfId="0" applyNumberFormat="1" applyBorder="1" applyAlignment="1" applyProtection="1">
      <alignment vertical="center"/>
      <protection locked="0"/>
    </xf>
    <xf numFmtId="177" fontId="5" fillId="0" borderId="7" xfId="0" applyNumberFormat="1" applyFont="1" applyBorder="1" applyAlignment="1" applyProtection="1">
      <alignment horizontal="left"/>
      <protection locked="0"/>
    </xf>
    <xf numFmtId="177" fontId="5" fillId="0" borderId="0" xfId="0" applyNumberFormat="1" applyFont="1" applyAlignment="1" applyProtection="1">
      <alignment horizontal="left"/>
      <protection locked="0"/>
    </xf>
    <xf numFmtId="0" fontId="5"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0" fillId="0" borderId="0" xfId="0" applyAlignment="1">
      <alignment horizontal="center" vertical="center"/>
    </xf>
    <xf numFmtId="0" fontId="0" fillId="0" borderId="0" xfId="0" applyAlignment="1"/>
    <xf numFmtId="0" fontId="3" fillId="0" borderId="0" xfId="0" applyFont="1" applyAlignment="1" applyProtection="1">
      <alignment vertical="top"/>
      <protection locked="0"/>
    </xf>
    <xf numFmtId="0" fontId="0" fillId="0" borderId="0" xfId="0" applyAlignment="1">
      <alignment horizontal="center"/>
    </xf>
    <xf numFmtId="0" fontId="4" fillId="0" borderId="4" xfId="0" applyFont="1" applyBorder="1" applyAlignment="1" applyProtection="1">
      <alignment horizontal="right"/>
      <protection locked="0"/>
    </xf>
    <xf numFmtId="0" fontId="0" fillId="0" borderId="4" xfId="0" applyBorder="1" applyAlignment="1" applyProtection="1">
      <alignment horizontal="center" vertical="top"/>
      <protection locked="0"/>
    </xf>
    <xf numFmtId="0" fontId="0" fillId="0" borderId="4" xfId="0" applyBorder="1" applyAlignment="1">
      <alignment horizontal="left"/>
    </xf>
    <xf numFmtId="177" fontId="4" fillId="0" borderId="0" xfId="0" applyNumberFormat="1" applyFont="1" applyAlignment="1" applyProtection="1">
      <alignment horizontal="right"/>
      <protection locked="0"/>
    </xf>
    <xf numFmtId="0" fontId="3" fillId="0" borderId="0" xfId="0" applyFont="1" applyAlignment="1" applyProtection="1">
      <alignment vertical="center"/>
      <protection locked="0"/>
    </xf>
    <xf numFmtId="0" fontId="6" fillId="0" borderId="0" xfId="0" applyFont="1" applyAlignment="1" applyProtection="1">
      <alignment vertical="center"/>
      <protection locked="0"/>
    </xf>
    <xf numFmtId="0" fontId="3" fillId="0" borderId="1"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3" fillId="0" borderId="10" xfId="0" applyFont="1" applyBorder="1" applyAlignment="1" applyProtection="1">
      <alignment horizontal="center"/>
      <protection locked="0"/>
    </xf>
    <xf numFmtId="186" fontId="6" fillId="0" borderId="11" xfId="1" applyNumberFormat="1" applyFont="1" applyBorder="1" applyAlignment="1" applyProtection="1">
      <alignment horizontal="center"/>
      <protection locked="0"/>
    </xf>
    <xf numFmtId="186" fontId="6" fillId="0" borderId="7" xfId="1" applyNumberFormat="1" applyFont="1" applyBorder="1" applyAlignment="1" applyProtection="1">
      <alignment horizontal="center"/>
      <protection locked="0"/>
    </xf>
    <xf numFmtId="176" fontId="6" fillId="0" borderId="7" xfId="1" applyFont="1" applyBorder="1" applyAlignment="1" applyProtection="1">
      <alignment horizontal="center"/>
      <protection locked="0"/>
    </xf>
    <xf numFmtId="186" fontId="6" fillId="0" borderId="7" xfId="1" applyNumberFormat="1" applyFont="1" applyBorder="1" applyAlignment="1" applyProtection="1">
      <protection locked="0"/>
    </xf>
    <xf numFmtId="176" fontId="6" fillId="0" borderId="7" xfId="1" applyFont="1" applyBorder="1" applyAlignment="1" applyProtection="1">
      <protection locked="0"/>
    </xf>
    <xf numFmtId="0" fontId="3" fillId="0" borderId="10" xfId="0" applyFont="1" applyBorder="1" applyAlignment="1">
      <alignment horizontal="center" vertical="center" wrapText="1"/>
    </xf>
    <xf numFmtId="186" fontId="6" fillId="0" borderId="2" xfId="1" applyNumberFormat="1" applyFont="1" applyBorder="1" applyAlignment="1" applyProtection="1">
      <alignment horizontal="center"/>
      <protection locked="0"/>
    </xf>
    <xf numFmtId="186" fontId="6" fillId="0" borderId="0" xfId="1" applyNumberFormat="1" applyFont="1" applyAlignment="1" applyProtection="1">
      <alignment horizontal="center"/>
      <protection locked="0"/>
    </xf>
    <xf numFmtId="176" fontId="6" fillId="0" borderId="0" xfId="1" applyFont="1" applyAlignment="1" applyProtection="1">
      <alignment horizontal="center"/>
      <protection locked="0"/>
    </xf>
    <xf numFmtId="186" fontId="6" fillId="0" borderId="0" xfId="1" applyNumberFormat="1" applyFont="1" applyAlignment="1" applyProtection="1">
      <protection locked="0"/>
    </xf>
    <xf numFmtId="176" fontId="6" fillId="0" borderId="0" xfId="1" applyFont="1" applyAlignment="1" applyProtection="1">
      <protection locked="0"/>
    </xf>
    <xf numFmtId="186" fontId="6" fillId="0" borderId="2" xfId="1" applyNumberFormat="1" applyFont="1" applyBorder="1" applyAlignment="1" applyProtection="1">
      <protection locked="0"/>
    </xf>
    <xf numFmtId="0" fontId="3" fillId="0" borderId="12" xfId="0" applyFont="1" applyBorder="1" applyAlignment="1">
      <alignment horizontal="center" vertical="center" wrapText="1"/>
    </xf>
    <xf numFmtId="186" fontId="6" fillId="0" borderId="6" xfId="1" applyNumberFormat="1" applyFont="1" applyBorder="1" applyAlignment="1" applyProtection="1">
      <protection locked="0"/>
    </xf>
    <xf numFmtId="186" fontId="6" fillId="0" borderId="4" xfId="1" applyNumberFormat="1" applyFont="1" applyBorder="1" applyAlignment="1" applyProtection="1">
      <protection locked="0"/>
    </xf>
    <xf numFmtId="176" fontId="6" fillId="0" borderId="4" xfId="1" applyFont="1" applyBorder="1" applyAlignment="1" applyProtection="1">
      <protection locked="0"/>
    </xf>
    <xf numFmtId="177" fontId="8" fillId="0" borderId="0" xfId="0" applyNumberFormat="1" applyFont="1" applyAlignment="1" applyProtection="1">
      <alignment horizontal="left"/>
      <protection locked="0"/>
    </xf>
    <xf numFmtId="177" fontId="3" fillId="0" borderId="0" xfId="0" applyNumberFormat="1" applyFont="1" applyFill="1" applyAlignment="1" applyProtection="1">
      <alignment horizontal="left" vertical="center"/>
      <protection locked="0"/>
    </xf>
    <xf numFmtId="177" fontId="3" fillId="0" borderId="0" xfId="0" applyNumberFormat="1"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Alignment="1"/>
    <xf numFmtId="0" fontId="9" fillId="0" borderId="0" xfId="0" applyFont="1" applyAlignment="1"/>
    <xf numFmtId="0" fontId="4" fillId="0" borderId="0" xfId="0" applyFont="1" applyAlignment="1"/>
    <xf numFmtId="0" fontId="6" fillId="0" borderId="0" xfId="0" applyFont="1" applyAlignment="1">
      <alignment horizontal="right"/>
    </xf>
    <xf numFmtId="177" fontId="4" fillId="0" borderId="0" xfId="0" applyNumberFormat="1" applyFont="1" applyFill="1" applyAlignment="1" applyProtection="1">
      <alignment horizontal="left" vertical="center"/>
      <protection locked="0"/>
    </xf>
    <xf numFmtId="177" fontId="4" fillId="0" borderId="0" xfId="0" applyNumberFormat="1" applyFont="1" applyFill="1" applyAlignment="1" applyProtection="1">
      <alignment horizontal="center" vertical="center"/>
      <protection locked="0"/>
    </xf>
    <xf numFmtId="177" fontId="10" fillId="0" borderId="0" xfId="0" applyNumberFormat="1" applyFont="1" applyFill="1" applyAlignment="1" applyProtection="1">
      <alignment horizontal="left" vertical="center"/>
      <protection locked="0"/>
    </xf>
    <xf numFmtId="177" fontId="3" fillId="0" borderId="0" xfId="0" applyNumberFormat="1" applyFont="1" applyAlignment="1" applyProtection="1">
      <protection locked="0"/>
    </xf>
    <xf numFmtId="0" fontId="0" fillId="0" borderId="0" xfId="0" applyAlignment="1" applyProtection="1">
      <protection locked="0"/>
    </xf>
    <xf numFmtId="177" fontId="3" fillId="0" borderId="0" xfId="0" applyNumberFormat="1" applyFont="1" applyAlignment="1" applyProtection="1">
      <alignment horizontal="left"/>
      <protection locked="0"/>
    </xf>
    <xf numFmtId="0" fontId="0" fillId="0" borderId="0" xfId="0">
      <alignment vertical="center"/>
    </xf>
    <xf numFmtId="0" fontId="5"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177" fontId="6" fillId="0" borderId="0" xfId="0" applyNumberFormat="1" applyFont="1" applyAlignment="1" applyProtection="1">
      <alignment vertical="center"/>
      <protection locked="0"/>
    </xf>
    <xf numFmtId="0" fontId="6" fillId="0" borderId="0" xfId="0" applyFont="1" applyAlignment="1" applyProtection="1">
      <protection locked="0"/>
    </xf>
    <xf numFmtId="0" fontId="6" fillId="0" borderId="10" xfId="0" applyFont="1" applyBorder="1" applyAlignment="1" applyProtection="1">
      <protection locked="0"/>
    </xf>
    <xf numFmtId="0" fontId="6" fillId="0" borderId="8" xfId="0" applyFont="1" applyBorder="1" applyAlignment="1" applyProtection="1">
      <alignment vertical="center"/>
      <protection locked="0"/>
    </xf>
    <xf numFmtId="177" fontId="6" fillId="0" borderId="2" xfId="0" applyNumberFormat="1" applyFont="1" applyBorder="1" applyAlignment="1" applyProtection="1">
      <alignment vertical="center"/>
      <protection locked="0"/>
    </xf>
    <xf numFmtId="177" fontId="6" fillId="0" borderId="0" xfId="0" applyNumberFormat="1" applyFont="1" applyAlignment="1" applyProtection="1">
      <alignment horizontal="center" vertical="center"/>
      <protection locked="0"/>
    </xf>
    <xf numFmtId="0" fontId="13" fillId="0" borderId="0" xfId="0" applyFont="1" applyAlignment="1" applyProtection="1">
      <alignment vertical="center"/>
      <protection locked="0"/>
    </xf>
    <xf numFmtId="0" fontId="6" fillId="0" borderId="0" xfId="0" applyFont="1" applyAlignment="1">
      <alignment vertical="center"/>
    </xf>
    <xf numFmtId="0" fontId="6" fillId="0" borderId="1" xfId="0" applyFont="1" applyBorder="1" applyAlignment="1" applyProtection="1">
      <alignment vertical="center"/>
      <protection locked="0"/>
    </xf>
    <xf numFmtId="0" fontId="6" fillId="0" borderId="3" xfId="0" applyFont="1" applyBorder="1" applyAlignment="1" applyProtection="1">
      <alignment horizontal="center" vertical="center"/>
      <protection locked="0"/>
    </xf>
    <xf numFmtId="177" fontId="6" fillId="0" borderId="4" xfId="0" applyNumberFormat="1" applyFont="1" applyBorder="1" applyAlignment="1" applyProtection="1">
      <alignment vertical="center"/>
      <protection locked="0"/>
    </xf>
    <xf numFmtId="0" fontId="6" fillId="0" borderId="4" xfId="0" applyFont="1" applyBorder="1" applyAlignment="1" applyProtection="1">
      <protection locked="0"/>
    </xf>
    <xf numFmtId="0" fontId="6" fillId="0" borderId="12" xfId="0" applyFont="1" applyBorder="1" applyAlignment="1" applyProtection="1">
      <protection locked="0"/>
    </xf>
    <xf numFmtId="0" fontId="6" fillId="0" borderId="5" xfId="0" applyFont="1" applyBorder="1" applyAlignment="1" applyProtection="1">
      <alignment horizontal="center" vertical="center"/>
      <protection locked="0"/>
    </xf>
    <xf numFmtId="177" fontId="6" fillId="0" borderId="6" xfId="0" applyNumberFormat="1" applyFont="1" applyBorder="1" applyAlignment="1" applyProtection="1">
      <alignment vertical="center"/>
      <protection locked="0"/>
    </xf>
    <xf numFmtId="0" fontId="13" fillId="0" borderId="4" xfId="0" applyFont="1" applyBorder="1" applyAlignment="1" applyProtection="1">
      <alignment vertical="center"/>
      <protection locked="0"/>
    </xf>
    <xf numFmtId="0" fontId="6" fillId="0" borderId="4" xfId="0" applyFont="1" applyBorder="1" applyAlignment="1">
      <alignment vertical="center"/>
    </xf>
    <xf numFmtId="177" fontId="14" fillId="0" borderId="7" xfId="0" applyNumberFormat="1" applyFont="1" applyBorder="1" applyAlignment="1" applyProtection="1">
      <alignment horizontal="left"/>
      <protection locked="0"/>
    </xf>
    <xf numFmtId="177" fontId="14" fillId="0" borderId="0" xfId="0" applyNumberFormat="1" applyFont="1" applyAlignment="1" applyProtection="1">
      <alignment horizontal="left"/>
      <protection locked="0"/>
    </xf>
    <xf numFmtId="0" fontId="14" fillId="0" borderId="0" xfId="0" applyFont="1" applyAlignment="1" applyProtection="1">
      <alignment horizontal="center" vertical="center"/>
      <protection locked="0"/>
    </xf>
    <xf numFmtId="0" fontId="14" fillId="0" borderId="0" xfId="0" applyFont="1" applyAlignment="1" applyProtection="1">
      <alignment vertical="center"/>
      <protection locked="0"/>
    </xf>
    <xf numFmtId="0" fontId="6" fillId="0" borderId="0" xfId="0" applyFont="1" applyAlignment="1">
      <alignment horizontal="center" vertical="center"/>
    </xf>
    <xf numFmtId="0" fontId="6" fillId="0" borderId="0" xfId="0" applyFont="1" applyAlignment="1"/>
    <xf numFmtId="0" fontId="6" fillId="0" borderId="0" xfId="0" applyFont="1" applyAlignment="1" applyProtection="1">
      <alignment vertical="top"/>
      <protection locked="0"/>
    </xf>
    <xf numFmtId="0" fontId="6" fillId="0" borderId="0" xfId="0" applyFont="1" applyAlignment="1">
      <alignment horizontal="center"/>
    </xf>
    <xf numFmtId="0" fontId="13" fillId="0" borderId="4" xfId="0" applyFont="1" applyBorder="1" applyAlignment="1" applyProtection="1">
      <alignment horizontal="right"/>
      <protection locked="0"/>
    </xf>
    <xf numFmtId="0" fontId="6" fillId="0" borderId="4" xfId="0" applyFont="1" applyBorder="1" applyAlignment="1" applyProtection="1">
      <alignment horizontal="center" vertical="top"/>
      <protection locked="0"/>
    </xf>
    <xf numFmtId="0" fontId="6" fillId="0" borderId="4" xfId="0" applyFont="1" applyBorder="1" applyAlignment="1">
      <alignment horizontal="left"/>
    </xf>
    <xf numFmtId="177" fontId="13" fillId="0" borderId="0" xfId="0" applyNumberFormat="1" applyFont="1" applyAlignment="1" applyProtection="1">
      <alignment horizontal="right"/>
      <protection locked="0"/>
    </xf>
    <xf numFmtId="0" fontId="6" fillId="0" borderId="1"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protection locked="0"/>
    </xf>
    <xf numFmtId="0" fontId="16" fillId="0" borderId="1" xfId="0" applyFont="1" applyBorder="1" applyAlignment="1" applyProtection="1">
      <alignment horizontal="center" vertical="center" shrinkToFit="1"/>
      <protection locked="0"/>
    </xf>
    <xf numFmtId="0" fontId="6" fillId="0" borderId="10" xfId="0" applyFont="1" applyBorder="1" applyAlignment="1" applyProtection="1">
      <alignment horizontal="center"/>
      <protection locked="0"/>
    </xf>
    <xf numFmtId="178" fontId="6" fillId="0" borderId="11" xfId="0" applyNumberFormat="1" applyFont="1" applyBorder="1" applyAlignment="1" applyProtection="1">
      <alignment horizontal="center"/>
      <protection locked="0"/>
    </xf>
    <xf numFmtId="178" fontId="6" fillId="0" borderId="7" xfId="0" applyNumberFormat="1" applyFont="1" applyBorder="1" applyAlignment="1" applyProtection="1">
      <alignment horizontal="center"/>
      <protection locked="0"/>
    </xf>
    <xf numFmtId="176" fontId="6" fillId="0" borderId="0" xfId="0" applyNumberFormat="1" applyFont="1" applyAlignment="1" applyProtection="1">
      <alignment horizontal="center"/>
      <protection locked="0"/>
    </xf>
    <xf numFmtId="178" fontId="6" fillId="0" borderId="7" xfId="0" applyNumberFormat="1" applyFont="1" applyBorder="1" applyAlignment="1" applyProtection="1">
      <protection locked="0"/>
    </xf>
    <xf numFmtId="178" fontId="6" fillId="0" borderId="7" xfId="0" applyNumberFormat="1" applyFont="1" applyBorder="1" applyAlignment="1" applyProtection="1">
      <alignment horizontal="right"/>
      <protection locked="0"/>
    </xf>
    <xf numFmtId="0" fontId="6" fillId="0" borderId="10" xfId="0" applyFont="1" applyBorder="1" applyAlignment="1">
      <alignment horizontal="center" vertical="center" wrapText="1"/>
    </xf>
    <xf numFmtId="178" fontId="6" fillId="0" borderId="2" xfId="0" applyNumberFormat="1" applyFont="1" applyBorder="1" applyAlignment="1" applyProtection="1">
      <alignment horizontal="center"/>
      <protection locked="0"/>
    </xf>
    <xf numFmtId="178" fontId="6" fillId="0" borderId="0" xfId="0" applyNumberFormat="1" applyFont="1" applyAlignment="1" applyProtection="1">
      <alignment horizontal="center"/>
      <protection locked="0"/>
    </xf>
    <xf numFmtId="178" fontId="6" fillId="0" borderId="0" xfId="0" applyNumberFormat="1" applyFont="1" applyAlignment="1" applyProtection="1">
      <protection locked="0"/>
    </xf>
    <xf numFmtId="178" fontId="6" fillId="0" borderId="2" xfId="0" applyNumberFormat="1" applyFont="1" applyBorder="1" applyAlignment="1" applyProtection="1">
      <protection locked="0"/>
    </xf>
    <xf numFmtId="176" fontId="6" fillId="0" borderId="0" xfId="0" applyNumberFormat="1" applyFont="1" applyAlignment="1" applyProtection="1">
      <protection locked="0"/>
    </xf>
    <xf numFmtId="0" fontId="6" fillId="0" borderId="12" xfId="0" applyFont="1" applyBorder="1" applyAlignment="1">
      <alignment horizontal="center" vertical="center" wrapText="1"/>
    </xf>
    <xf numFmtId="178" fontId="6" fillId="0" borderId="6" xfId="0" applyNumberFormat="1" applyFont="1" applyBorder="1" applyAlignment="1" applyProtection="1">
      <protection locked="0"/>
    </xf>
    <xf numFmtId="178" fontId="6" fillId="0" borderId="4" xfId="0" applyNumberFormat="1" applyFont="1" applyBorder="1" applyAlignment="1" applyProtection="1">
      <protection locked="0"/>
    </xf>
    <xf numFmtId="176" fontId="6" fillId="0" borderId="4" xfId="0" applyNumberFormat="1" applyFont="1" applyBorder="1" applyAlignment="1" applyProtection="1">
      <protection locked="0"/>
    </xf>
    <xf numFmtId="176" fontId="6" fillId="0" borderId="4" xfId="0" applyNumberFormat="1" applyFont="1" applyBorder="1" applyAlignment="1" applyProtection="1">
      <alignment horizontal="center"/>
      <protection locked="0"/>
    </xf>
    <xf numFmtId="177" fontId="17" fillId="0" borderId="0" xfId="0" applyNumberFormat="1" applyFont="1" applyAlignment="1" applyProtection="1">
      <alignment horizontal="left"/>
      <protection locked="0"/>
    </xf>
    <xf numFmtId="177" fontId="6" fillId="0" borderId="0" xfId="0" applyNumberFormat="1" applyFont="1" applyFill="1" applyAlignment="1" applyProtection="1">
      <alignment horizontal="left" vertical="center"/>
      <protection locked="0"/>
    </xf>
    <xf numFmtId="177" fontId="6" fillId="0" borderId="0" xfId="0" applyNumberFormat="1" applyFont="1" applyFill="1" applyAlignment="1" applyProtection="1">
      <alignment horizontal="center" vertical="center"/>
      <protection locked="0"/>
    </xf>
    <xf numFmtId="0" fontId="6" fillId="0" borderId="0" xfId="0" applyFont="1" applyFill="1" applyAlignment="1" applyProtection="1">
      <alignment vertical="center"/>
      <protection locked="0"/>
    </xf>
    <xf numFmtId="0" fontId="13" fillId="0" borderId="0" xfId="0" applyFont="1" applyAlignment="1"/>
    <xf numFmtId="177" fontId="13" fillId="0" borderId="0" xfId="0" applyNumberFormat="1" applyFont="1" applyFill="1" applyAlignment="1" applyProtection="1">
      <alignment horizontal="left" vertical="center"/>
      <protection locked="0"/>
    </xf>
    <xf numFmtId="177" fontId="13" fillId="0" borderId="0" xfId="0" applyNumberFormat="1" applyFont="1" applyFill="1" applyAlignment="1" applyProtection="1">
      <alignment horizontal="center" vertical="center"/>
      <protection locked="0"/>
    </xf>
    <xf numFmtId="0" fontId="3" fillId="0" borderId="0" xfId="0" applyFont="1" applyAlignment="1" applyProtection="1">
      <alignment horizontal="left"/>
      <protection locked="0"/>
    </xf>
    <xf numFmtId="177" fontId="6" fillId="0" borderId="0" xfId="0" applyNumberFormat="1" applyFont="1" applyAlignment="1" applyProtection="1">
      <protection locked="0"/>
    </xf>
    <xf numFmtId="177" fontId="6" fillId="0" borderId="0" xfId="0" applyNumberFormat="1" applyFont="1" applyAlignment="1" applyProtection="1">
      <alignment horizontal="left"/>
      <protection locked="0"/>
    </xf>
    <xf numFmtId="0" fontId="3" fillId="0" borderId="10" xfId="0" applyFont="1" applyBorder="1" applyAlignment="1" applyProtection="1">
      <protection locked="0"/>
    </xf>
    <xf numFmtId="0" fontId="3" fillId="0" borderId="8" xfId="0" applyFont="1" applyBorder="1" applyAlignment="1" applyProtection="1">
      <alignment vertical="center"/>
      <protection locked="0"/>
    </xf>
    <xf numFmtId="0" fontId="3" fillId="0" borderId="12" xfId="0" applyFont="1" applyBorder="1" applyAlignment="1" applyProtection="1">
      <protection locked="0"/>
    </xf>
    <xf numFmtId="0" fontId="3" fillId="0" borderId="0" xfId="0" applyFont="1" applyAlignment="1">
      <alignment horizontal="right"/>
    </xf>
    <xf numFmtId="0" fontId="11" fillId="0" borderId="0" xfId="0" applyFont="1" applyAlignment="1"/>
    <xf numFmtId="0" fontId="10" fillId="0" borderId="0" xfId="0" applyFont="1" applyAlignment="1" applyProtection="1">
      <protection locked="0"/>
    </xf>
    <xf numFmtId="0" fontId="10" fillId="0" borderId="0" xfId="0" applyFont="1" applyAlignment="1"/>
    <xf numFmtId="0" fontId="10" fillId="0" borderId="0" xfId="0" applyFont="1" applyFill="1" applyAlignment="1" applyProtection="1">
      <alignment vertical="center"/>
      <protection locked="0"/>
    </xf>
    <xf numFmtId="177" fontId="10" fillId="0" borderId="0" xfId="0" applyNumberFormat="1" applyFont="1" applyFill="1" applyAlignment="1" applyProtection="1">
      <alignment horizontal="center" vertical="center"/>
      <protection locked="0"/>
    </xf>
    <xf numFmtId="177" fontId="18" fillId="0" borderId="0" xfId="0" applyNumberFormat="1" applyFont="1" applyFill="1" applyAlignment="1" applyProtection="1">
      <alignment horizontal="left" vertical="center"/>
      <protection locked="0"/>
    </xf>
    <xf numFmtId="0" fontId="19" fillId="0" borderId="0" xfId="0" applyFont="1" applyAlignment="1"/>
    <xf numFmtId="177" fontId="18" fillId="0" borderId="0" xfId="0" applyNumberFormat="1" applyFont="1" applyFill="1" applyAlignment="1" applyProtection="1">
      <alignment horizontal="center" vertical="center"/>
      <protection locked="0"/>
    </xf>
    <xf numFmtId="179" fontId="6" fillId="0" borderId="7" xfId="0" applyNumberFormat="1" applyFont="1" applyBorder="1" applyAlignment="1" applyProtection="1">
      <protection locked="0"/>
    </xf>
    <xf numFmtId="179" fontId="6" fillId="0" borderId="0" xfId="0" applyNumberFormat="1" applyFont="1" applyAlignment="1" applyProtection="1">
      <protection locked="0"/>
    </xf>
    <xf numFmtId="179" fontId="6" fillId="0" borderId="4" xfId="0" applyNumberFormat="1" applyFont="1" applyBorder="1" applyAlignment="1" applyProtection="1">
      <protection locked="0"/>
    </xf>
    <xf numFmtId="177" fontId="3" fillId="0" borderId="0" xfId="0" applyNumberFormat="1" applyFont="1" applyAlignment="1" applyProtection="1">
      <alignment horizontal="right"/>
      <protection locked="0"/>
    </xf>
    <xf numFmtId="0" fontId="3" fillId="0" borderId="0" xfId="0" applyFont="1" applyFill="1" applyAlignment="1" applyProtection="1">
      <protection locked="0"/>
    </xf>
    <xf numFmtId="0" fontId="3" fillId="0" borderId="4" xfId="0" applyFont="1" applyFill="1" applyBorder="1" applyAlignment="1" applyProtection="1">
      <protection locked="0"/>
    </xf>
    <xf numFmtId="0" fontId="3" fillId="0" borderId="0" xfId="0" applyFont="1" applyFill="1" applyAlignment="1" applyProtection="1">
      <alignment horizontal="center" vertical="center"/>
      <protection locked="0"/>
    </xf>
    <xf numFmtId="177" fontId="5" fillId="0" borderId="7" xfId="0" applyNumberFormat="1" applyFont="1" applyFill="1" applyBorder="1" applyAlignment="1" applyProtection="1">
      <alignment horizontal="left"/>
      <protection locked="0"/>
    </xf>
    <xf numFmtId="0" fontId="0" fillId="0" borderId="0" xfId="0" applyFill="1" applyAlignment="1">
      <alignment vertical="center"/>
    </xf>
    <xf numFmtId="0" fontId="0" fillId="0" borderId="0" xfId="0" applyFill="1" applyAlignment="1"/>
    <xf numFmtId="0" fontId="0" fillId="0" borderId="4" xfId="0" applyFill="1" applyBorder="1" applyAlignment="1" applyProtection="1">
      <alignment horizontal="center" vertical="top"/>
      <protection locked="0"/>
    </xf>
    <xf numFmtId="0" fontId="0" fillId="0" borderId="6" xfId="0" applyFill="1" applyBorder="1" applyAlignment="1">
      <alignment horizontal="center" vertical="center" wrapText="1"/>
    </xf>
    <xf numFmtId="0" fontId="0" fillId="0" borderId="4" xfId="0" applyBorder="1" applyAlignment="1">
      <alignment horizontal="center" vertical="center" wrapText="1"/>
    </xf>
    <xf numFmtId="0" fontId="3" fillId="0" borderId="8" xfId="0" applyFont="1" applyBorder="1" applyAlignment="1">
      <alignment horizontal="right" vertical="center"/>
    </xf>
    <xf numFmtId="0" fontId="3" fillId="0" borderId="1"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178" fontId="6" fillId="0" borderId="11" xfId="0" applyNumberFormat="1" applyFont="1" applyBorder="1" applyAlignment="1" applyProtection="1">
      <alignment horizontal="right"/>
      <protection locked="0"/>
    </xf>
    <xf numFmtId="180" fontId="6" fillId="0" borderId="7" xfId="0" applyNumberFormat="1" applyFont="1" applyBorder="1" applyAlignment="1" applyProtection="1">
      <alignment horizontal="right"/>
      <protection locked="0"/>
    </xf>
    <xf numFmtId="178" fontId="6" fillId="0" borderId="7" xfId="0" applyNumberFormat="1" applyFont="1" applyFill="1" applyBorder="1" applyAlignment="1" applyProtection="1">
      <alignment horizontal="right"/>
      <protection locked="0"/>
    </xf>
    <xf numFmtId="180" fontId="6" fillId="0" borderId="7" xfId="0" applyNumberFormat="1" applyFont="1" applyBorder="1" applyAlignment="1" applyProtection="1">
      <protection locked="0"/>
    </xf>
    <xf numFmtId="178" fontId="6" fillId="0" borderId="7" xfId="0" applyNumberFormat="1" applyFont="1" applyFill="1" applyBorder="1" applyAlignment="1" applyProtection="1">
      <protection locked="0"/>
    </xf>
    <xf numFmtId="178" fontId="6" fillId="0" borderId="2" xfId="0" applyNumberFormat="1" applyFont="1" applyBorder="1" applyAlignment="1" applyProtection="1">
      <alignment horizontal="right"/>
      <protection locked="0"/>
    </xf>
    <xf numFmtId="178" fontId="6" fillId="0" borderId="0" xfId="0" applyNumberFormat="1" applyFont="1" applyAlignment="1" applyProtection="1">
      <alignment horizontal="right"/>
      <protection locked="0"/>
    </xf>
    <xf numFmtId="180" fontId="6" fillId="0" borderId="0" xfId="0" applyNumberFormat="1" applyFont="1" applyAlignment="1" applyProtection="1">
      <alignment horizontal="right"/>
      <protection locked="0"/>
    </xf>
    <xf numFmtId="178" fontId="6" fillId="0" borderId="0" xfId="0" applyNumberFormat="1" applyFont="1" applyFill="1" applyAlignment="1" applyProtection="1">
      <alignment horizontal="right"/>
      <protection locked="0"/>
    </xf>
    <xf numFmtId="180" fontId="6" fillId="0" borderId="0" xfId="0" applyNumberFormat="1" applyFont="1" applyAlignment="1" applyProtection="1">
      <protection locked="0"/>
    </xf>
    <xf numFmtId="178" fontId="6" fillId="0" borderId="0" xfId="0" applyNumberFormat="1" applyFont="1" applyFill="1" applyAlignment="1" applyProtection="1">
      <protection locked="0"/>
    </xf>
    <xf numFmtId="178" fontId="6" fillId="0" borderId="6" xfId="0" applyNumberFormat="1" applyFont="1" applyBorder="1" applyAlignment="1" applyProtection="1">
      <alignment horizontal="right"/>
      <protection locked="0"/>
    </xf>
    <xf numFmtId="178" fontId="6" fillId="0" borderId="4" xfId="0" applyNumberFormat="1" applyFont="1" applyBorder="1" applyAlignment="1" applyProtection="1">
      <alignment horizontal="right"/>
      <protection locked="0"/>
    </xf>
    <xf numFmtId="180" fontId="6" fillId="0" borderId="4" xfId="0" applyNumberFormat="1" applyFont="1" applyBorder="1" applyAlignment="1" applyProtection="1">
      <alignment horizontal="right"/>
      <protection locked="0"/>
    </xf>
    <xf numFmtId="178" fontId="6" fillId="0" borderId="4" xfId="0" applyNumberFormat="1" applyFont="1" applyFill="1" applyBorder="1" applyAlignment="1" applyProtection="1">
      <alignment horizontal="right"/>
      <protection locked="0"/>
    </xf>
    <xf numFmtId="180" fontId="6" fillId="0" borderId="4" xfId="0" applyNumberFormat="1" applyFont="1" applyBorder="1" applyAlignment="1" applyProtection="1">
      <protection locked="0"/>
    </xf>
    <xf numFmtId="178" fontId="6" fillId="0" borderId="4" xfId="0" applyNumberFormat="1" applyFont="1" applyFill="1" applyBorder="1" applyAlignment="1" applyProtection="1">
      <protection locked="0"/>
    </xf>
    <xf numFmtId="177" fontId="3" fillId="0" borderId="0" xfId="0" applyNumberFormat="1" applyFont="1" applyFill="1" applyAlignment="1" applyProtection="1">
      <protection locked="0"/>
    </xf>
    <xf numFmtId="0" fontId="0" fillId="0" borderId="0" xfId="0" applyFill="1" applyAlignment="1" applyProtection="1">
      <protection locked="0"/>
    </xf>
    <xf numFmtId="0" fontId="5" fillId="0" borderId="0" xfId="0" applyFont="1" applyAlignment="1" applyProtection="1">
      <alignment horizontal="left"/>
      <protection locked="0"/>
    </xf>
    <xf numFmtId="0" fontId="3" fillId="0" borderId="0" xfId="0" applyFont="1" applyAlignment="1" applyProtection="1">
      <alignment horizontal="right"/>
      <protection locked="0"/>
    </xf>
    <xf numFmtId="0" fontId="5" fillId="0" borderId="0" xfId="0" applyFont="1" applyAlignment="1" applyProtection="1">
      <alignment horizontal="right"/>
      <protection locked="0"/>
    </xf>
    <xf numFmtId="0" fontId="6" fillId="0" borderId="6" xfId="0" applyFont="1" applyBorder="1" applyAlignment="1">
      <alignment horizontal="right" vertical="center"/>
    </xf>
    <xf numFmtId="0" fontId="6" fillId="0" borderId="13" xfId="0" applyFont="1" applyBorder="1" applyAlignment="1">
      <alignment vertical="center"/>
    </xf>
    <xf numFmtId="0" fontId="6" fillId="0" borderId="4" xfId="0" applyFont="1" applyBorder="1" applyAlignment="1">
      <alignment horizontal="right" vertical="center"/>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right"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13" xfId="0" applyFont="1" applyBorder="1" applyAlignment="1">
      <alignment horizontal="right" vertical="center"/>
    </xf>
    <xf numFmtId="176" fontId="6" fillId="0" borderId="7" xfId="0" applyNumberFormat="1" applyFont="1" applyBorder="1" applyAlignment="1" applyProtection="1">
      <alignment horizontal="right"/>
      <protection locked="0"/>
    </xf>
    <xf numFmtId="176" fontId="6" fillId="0" borderId="0" xfId="0" applyNumberFormat="1" applyFont="1" applyAlignment="1" applyProtection="1">
      <alignment horizontal="right"/>
      <protection locked="0"/>
    </xf>
    <xf numFmtId="176" fontId="6" fillId="0" borderId="4" xfId="0" applyNumberFormat="1" applyFont="1" applyBorder="1" applyAlignment="1" applyProtection="1">
      <alignment horizontal="right"/>
      <protection locked="0"/>
    </xf>
    <xf numFmtId="177" fontId="6" fillId="0" borderId="10" xfId="0" applyNumberFormat="1" applyFont="1" applyBorder="1" applyAlignment="1" applyProtection="1">
      <alignment vertical="center"/>
      <protection locked="0"/>
    </xf>
    <xf numFmtId="177" fontId="6" fillId="0" borderId="1" xfId="0" applyNumberFormat="1" applyFont="1" applyBorder="1" applyAlignment="1" applyProtection="1">
      <alignment vertical="center"/>
      <protection locked="0"/>
    </xf>
    <xf numFmtId="177" fontId="6" fillId="0" borderId="12" xfId="0" applyNumberFormat="1" applyFont="1" applyBorder="1" applyAlignment="1" applyProtection="1">
      <alignment vertical="center"/>
      <protection locked="0"/>
    </xf>
    <xf numFmtId="0" fontId="14" fillId="0" borderId="0" xfId="0" applyFont="1" applyAlignment="1" applyProtection="1">
      <alignment horizontal="left"/>
      <protection locked="0"/>
    </xf>
    <xf numFmtId="0" fontId="6" fillId="0" borderId="0" xfId="0" applyFont="1" applyAlignment="1" applyProtection="1">
      <alignment horizontal="left"/>
      <protection locked="0"/>
    </xf>
    <xf numFmtId="0" fontId="6" fillId="0" borderId="0" xfId="0" applyFont="1" applyAlignment="1" applyProtection="1">
      <alignment horizontal="right"/>
      <protection locked="0"/>
    </xf>
    <xf numFmtId="0" fontId="14" fillId="0" borderId="0" xfId="0" applyFont="1" applyAlignment="1" applyProtection="1">
      <alignment horizontal="right"/>
      <protection locked="0"/>
    </xf>
    <xf numFmtId="49" fontId="6" fillId="0" borderId="6"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8" xfId="0" applyNumberFormat="1" applyFont="1" applyBorder="1" applyAlignment="1">
      <alignment horizontal="right" vertical="center"/>
    </xf>
    <xf numFmtId="49" fontId="6" fillId="0" borderId="13" xfId="0" applyNumberFormat="1" applyFont="1" applyBorder="1" applyAlignment="1">
      <alignment horizontal="right" vertical="center"/>
    </xf>
    <xf numFmtId="0" fontId="6" fillId="0" borderId="14" xfId="0" applyFont="1" applyBorder="1" applyAlignment="1" applyProtection="1">
      <alignment horizontal="center"/>
      <protection locked="0"/>
    </xf>
    <xf numFmtId="181" fontId="6" fillId="0" borderId="0" xfId="0" applyNumberFormat="1" applyFont="1" applyFill="1" applyAlignment="1" applyProtection="1">
      <alignment horizontal="right"/>
      <protection locked="0"/>
    </xf>
    <xf numFmtId="182" fontId="6" fillId="0" borderId="7" xfId="0" applyNumberFormat="1" applyFont="1" applyFill="1" applyBorder="1" applyAlignment="1" applyProtection="1">
      <alignment horizontal="right"/>
      <protection locked="0"/>
    </xf>
    <xf numFmtId="181" fontId="6" fillId="0" borderId="7" xfId="0" applyNumberFormat="1" applyFont="1" applyFill="1" applyBorder="1" applyAlignment="1" applyProtection="1">
      <alignment horizontal="right"/>
      <protection locked="0"/>
    </xf>
    <xf numFmtId="182" fontId="6" fillId="0" borderId="0" xfId="0" applyNumberFormat="1" applyFont="1" applyFill="1" applyAlignment="1" applyProtection="1">
      <alignment horizontal="right"/>
      <protection locked="0"/>
    </xf>
    <xf numFmtId="183" fontId="6" fillId="0" borderId="0" xfId="0" applyNumberFormat="1" applyFont="1" applyFill="1" applyAlignment="1" applyProtection="1">
      <alignment horizontal="right"/>
      <protection locked="0"/>
    </xf>
    <xf numFmtId="184" fontId="6" fillId="0" borderId="7" xfId="0" applyNumberFormat="1" applyFont="1" applyFill="1" applyBorder="1" applyAlignment="1" applyProtection="1">
      <alignment horizontal="right"/>
      <protection locked="0"/>
    </xf>
    <xf numFmtId="183" fontId="6" fillId="0" borderId="7" xfId="0" applyNumberFormat="1" applyFont="1" applyFill="1" applyBorder="1" applyAlignment="1" applyProtection="1">
      <alignment horizontal="right"/>
      <protection locked="0"/>
    </xf>
    <xf numFmtId="184" fontId="6" fillId="0" borderId="0" xfId="0" applyNumberFormat="1" applyFont="1" applyFill="1" applyAlignment="1" applyProtection="1">
      <alignment horizontal="right"/>
      <protection locked="0"/>
    </xf>
    <xf numFmtId="184" fontId="6" fillId="0" borderId="0" xfId="0" applyNumberFormat="1" applyFont="1" applyAlignment="1" applyProtection="1">
      <protection locked="0"/>
    </xf>
    <xf numFmtId="181" fontId="6" fillId="0" borderId="2" xfId="0" applyNumberFormat="1" applyFont="1" applyFill="1" applyBorder="1" applyAlignment="1" applyProtection="1">
      <alignment horizontal="right"/>
      <protection locked="0"/>
    </xf>
    <xf numFmtId="181" fontId="6" fillId="0" borderId="6" xfId="0" applyNumberFormat="1" applyFont="1" applyFill="1" applyBorder="1" applyAlignment="1" applyProtection="1">
      <alignment horizontal="right"/>
      <protection locked="0"/>
    </xf>
    <xf numFmtId="181" fontId="6" fillId="0" borderId="4" xfId="0" applyNumberFormat="1" applyFont="1" applyFill="1" applyBorder="1" applyAlignment="1" applyProtection="1">
      <alignment horizontal="right"/>
      <protection locked="0"/>
    </xf>
    <xf numFmtId="182" fontId="6" fillId="0" borderId="4" xfId="0" applyNumberFormat="1" applyFont="1" applyFill="1" applyBorder="1" applyAlignment="1" applyProtection="1">
      <alignment horizontal="right"/>
      <protection locked="0"/>
    </xf>
    <xf numFmtId="183" fontId="6" fillId="0" borderId="4" xfId="0" applyNumberFormat="1" applyFont="1" applyFill="1" applyBorder="1" applyAlignment="1" applyProtection="1">
      <alignment horizontal="right"/>
      <protection locked="0"/>
    </xf>
    <xf numFmtId="184" fontId="6" fillId="0" borderId="4" xfId="0" applyNumberFormat="1" applyFont="1" applyFill="1" applyBorder="1" applyAlignment="1" applyProtection="1">
      <alignment horizontal="right"/>
      <protection locked="0"/>
    </xf>
    <xf numFmtId="0" fontId="13" fillId="0" borderId="0" xfId="0" applyFont="1" applyFill="1" applyAlignment="1" applyProtection="1">
      <alignment vertical="center"/>
      <protection locked="0"/>
    </xf>
    <xf numFmtId="0" fontId="13" fillId="0" borderId="0" xfId="0" applyFont="1" applyAlignment="1">
      <alignment horizontal="right"/>
    </xf>
    <xf numFmtId="177" fontId="6" fillId="0" borderId="0" xfId="0" applyNumberFormat="1" applyFont="1" applyAlignment="1" applyProtection="1">
      <alignment horizontal="right"/>
      <protection locked="0"/>
    </xf>
    <xf numFmtId="177" fontId="3" fillId="0" borderId="10" xfId="0" applyNumberFormat="1" applyFont="1" applyBorder="1" applyAlignment="1" applyProtection="1">
      <alignment vertical="center"/>
      <protection locked="0"/>
    </xf>
    <xf numFmtId="177" fontId="3" fillId="0" borderId="1" xfId="0" applyNumberFormat="1" applyFont="1" applyBorder="1" applyAlignment="1" applyProtection="1">
      <alignment vertical="center"/>
      <protection locked="0"/>
    </xf>
    <xf numFmtId="177" fontId="3" fillId="0" borderId="12" xfId="0" applyNumberFormat="1" applyFont="1" applyBorder="1" applyAlignment="1" applyProtection="1">
      <alignment vertical="center"/>
      <protection locked="0"/>
    </xf>
    <xf numFmtId="0" fontId="3" fillId="0" borderId="6" xfId="0" applyFont="1" applyBorder="1" applyAlignment="1">
      <alignment horizontal="right"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0" fillId="0" borderId="6" xfId="0" applyBorder="1" applyAlignment="1">
      <alignment horizontal="center" vertical="center" wrapText="1"/>
    </xf>
    <xf numFmtId="0" fontId="3" fillId="0" borderId="8" xfId="0" applyFont="1" applyBorder="1" applyAlignment="1">
      <alignment horizontal="center" vertical="center"/>
    </xf>
    <xf numFmtId="0" fontId="0" fillId="0" borderId="6" xfId="0" applyBorder="1" applyAlignment="1">
      <alignment horizontal="center" vertical="center"/>
    </xf>
    <xf numFmtId="0" fontId="3" fillId="0" borderId="6" xfId="0" applyFont="1" applyBorder="1" applyAlignment="1">
      <alignment horizontal="center" vertical="center"/>
    </xf>
    <xf numFmtId="0" fontId="3" fillId="0" borderId="0" xfId="0" applyFont="1" applyAlignment="1" applyProtection="1">
      <alignment horizontal="center"/>
      <protection locked="0"/>
    </xf>
    <xf numFmtId="0" fontId="21" fillId="0" borderId="11" xfId="0" applyFont="1" applyBorder="1" applyAlignment="1">
      <alignment horizontal="right" vertical="center" wrapText="1"/>
    </xf>
    <xf numFmtId="0" fontId="21" fillId="0" borderId="7" xfId="0" applyFont="1" applyBorder="1" applyAlignment="1">
      <alignment horizontal="right" vertical="center" wrapText="1"/>
    </xf>
    <xf numFmtId="0" fontId="21" fillId="0" borderId="14" xfId="0" applyFont="1" applyBorder="1" applyAlignment="1">
      <alignment horizontal="right" vertical="center" wrapText="1"/>
    </xf>
    <xf numFmtId="179" fontId="21" fillId="0" borderId="7" xfId="0" applyNumberFormat="1" applyFont="1" applyBorder="1" applyAlignment="1">
      <alignment horizontal="right" vertical="center" wrapText="1"/>
    </xf>
    <xf numFmtId="179" fontId="21" fillId="0" borderId="14" xfId="0" applyNumberFormat="1" applyFont="1" applyBorder="1" applyAlignment="1">
      <alignment horizontal="right" vertical="center" wrapText="1"/>
    </xf>
    <xf numFmtId="0" fontId="3" fillId="0" borderId="0" xfId="0" applyFont="1" applyAlignment="1">
      <alignment horizontal="center" vertical="center" wrapText="1"/>
    </xf>
    <xf numFmtId="0" fontId="21" fillId="0" borderId="2" xfId="0" applyFont="1" applyBorder="1" applyAlignment="1">
      <alignment horizontal="right" vertical="center" wrapText="1"/>
    </xf>
    <xf numFmtId="0" fontId="21" fillId="0" borderId="0" xfId="0" applyFont="1" applyAlignment="1">
      <alignment horizontal="right" vertical="center" wrapText="1"/>
    </xf>
    <xf numFmtId="0" fontId="21" fillId="0" borderId="10" xfId="0" applyFont="1" applyBorder="1" applyAlignment="1">
      <alignment horizontal="right" vertical="center" wrapText="1"/>
    </xf>
    <xf numFmtId="179" fontId="21" fillId="0" borderId="0" xfId="0" applyNumberFormat="1" applyFont="1" applyAlignment="1">
      <alignment horizontal="right" vertical="center" wrapText="1"/>
    </xf>
    <xf numFmtId="179" fontId="21" fillId="0" borderId="10" xfId="0" applyNumberFormat="1" applyFont="1" applyBorder="1" applyAlignment="1">
      <alignment horizontal="right" vertical="center" wrapText="1"/>
    </xf>
    <xf numFmtId="179" fontId="21" fillId="0" borderId="0" xfId="3" applyNumberFormat="1" applyFont="1" applyFill="1" applyAlignment="1">
      <alignment vertical="center"/>
    </xf>
    <xf numFmtId="0" fontId="21" fillId="0" borderId="2" xfId="3" applyFont="1" applyFill="1" applyBorder="1" applyAlignment="1">
      <alignment horizontal="right" vertical="center"/>
    </xf>
    <xf numFmtId="0" fontId="21" fillId="0" borderId="0" xfId="3" applyFont="1" applyFill="1" applyAlignment="1">
      <alignment horizontal="right" vertical="center"/>
    </xf>
    <xf numFmtId="179" fontId="21" fillId="0" borderId="10" xfId="3" applyNumberFormat="1" applyFont="1" applyFill="1" applyBorder="1" applyAlignment="1">
      <alignment vertical="center"/>
    </xf>
    <xf numFmtId="185" fontId="21" fillId="0" borderId="0" xfId="0" applyNumberFormat="1" applyFont="1" applyAlignment="1">
      <alignment horizontal="right" vertical="center" wrapText="1"/>
    </xf>
    <xf numFmtId="0" fontId="3" fillId="0" borderId="4" xfId="0" applyFont="1" applyBorder="1" applyAlignment="1">
      <alignment horizontal="center" vertical="center" wrapText="1"/>
    </xf>
    <xf numFmtId="0" fontId="21" fillId="0" borderId="6" xfId="0" applyFont="1" applyBorder="1" applyAlignment="1">
      <alignment horizontal="right" vertical="center" wrapText="1"/>
    </xf>
    <xf numFmtId="0" fontId="21" fillId="0" borderId="4" xfId="0" applyFont="1" applyBorder="1" applyAlignment="1">
      <alignment horizontal="right" vertical="center" wrapText="1"/>
    </xf>
    <xf numFmtId="0" fontId="21" fillId="0" borderId="12" xfId="0" applyFont="1" applyBorder="1" applyAlignment="1">
      <alignment horizontal="right" vertical="center" wrapText="1"/>
    </xf>
    <xf numFmtId="179" fontId="21" fillId="0" borderId="4" xfId="0" applyNumberFormat="1" applyFont="1" applyBorder="1" applyAlignment="1">
      <alignment horizontal="right" vertical="center" wrapText="1"/>
    </xf>
    <xf numFmtId="179" fontId="21" fillId="0" borderId="12" xfId="0" applyNumberFormat="1" applyFont="1" applyBorder="1" applyAlignment="1">
      <alignment horizontal="right" vertical="center" wrapText="1"/>
    </xf>
    <xf numFmtId="0" fontId="3" fillId="0" borderId="0" xfId="0" applyFont="1" applyAlignment="1">
      <alignment horizontal="left"/>
    </xf>
    <xf numFmtId="177" fontId="3" fillId="0" borderId="0" xfId="0" applyNumberFormat="1" applyFont="1" applyAlignment="1" applyProtection="1">
      <alignment horizontal="center"/>
      <protection locked="0"/>
    </xf>
    <xf numFmtId="179" fontId="3" fillId="0" borderId="0" xfId="0" applyNumberFormat="1" applyFont="1" applyAlignment="1" applyProtection="1">
      <alignment horizontal="center"/>
      <protection locked="0"/>
    </xf>
    <xf numFmtId="177" fontId="3" fillId="0" borderId="0" xfId="0" applyNumberFormat="1" applyFont="1" applyProtection="1">
      <alignment vertical="center"/>
      <protection locked="0"/>
    </xf>
    <xf numFmtId="0" fontId="3" fillId="0" borderId="1" xfId="0" applyFont="1" applyBorder="1" applyProtection="1">
      <alignment vertical="center"/>
      <protection locked="0"/>
    </xf>
    <xf numFmtId="177" fontId="3" fillId="0" borderId="2" xfId="0" applyNumberFormat="1" applyFont="1" applyBorder="1" applyProtection="1">
      <alignment vertical="center"/>
      <protection locked="0"/>
    </xf>
    <xf numFmtId="0" fontId="4" fillId="0" borderId="0" xfId="0" applyFont="1" applyProtection="1">
      <alignment vertical="center"/>
      <protection locked="0"/>
    </xf>
    <xf numFmtId="177" fontId="3" fillId="0" borderId="4" xfId="0" applyNumberFormat="1" applyFont="1" applyBorder="1" applyProtection="1">
      <alignment vertical="center"/>
      <protection locked="0"/>
    </xf>
    <xf numFmtId="177" fontId="3" fillId="0" borderId="6" xfId="0" applyNumberFormat="1" applyFont="1" applyBorder="1" applyProtection="1">
      <alignment vertical="center"/>
      <protection locked="0"/>
    </xf>
    <xf numFmtId="0" fontId="4" fillId="0" borderId="4" xfId="0" applyFont="1" applyBorder="1" applyProtection="1">
      <alignment vertical="center"/>
      <protection locked="0"/>
    </xf>
    <xf numFmtId="0" fontId="0" fillId="0" borderId="4" xfId="0" applyBorder="1">
      <alignment vertical="center"/>
    </xf>
    <xf numFmtId="177" fontId="0" fillId="0" borderId="4" xfId="0" applyNumberFormat="1" applyBorder="1" applyProtection="1">
      <alignment vertical="center"/>
      <protection locked="0"/>
    </xf>
    <xf numFmtId="0" fontId="5" fillId="0" borderId="0" xfId="0" applyFont="1" applyProtection="1">
      <alignment vertical="center"/>
      <protection locked="0"/>
    </xf>
    <xf numFmtId="0" fontId="3" fillId="0" borderId="0" xfId="0" applyFont="1" applyProtection="1">
      <alignment vertical="center"/>
      <protection locked="0"/>
    </xf>
    <xf numFmtId="0" fontId="6" fillId="0" borderId="0" xfId="0" applyFont="1" applyProtection="1">
      <alignment vertical="center"/>
      <protection locked="0"/>
    </xf>
    <xf numFmtId="177" fontId="3" fillId="0" borderId="0" xfId="0" applyNumberFormat="1" applyFont="1" applyAlignment="1" applyProtection="1">
      <alignment horizontal="left" vertical="center"/>
      <protection locked="0"/>
    </xf>
    <xf numFmtId="177" fontId="4" fillId="0" borderId="0" xfId="0" applyNumberFormat="1" applyFont="1" applyAlignment="1" applyProtection="1">
      <alignment horizontal="left" vertical="center"/>
      <protection locked="0"/>
    </xf>
    <xf numFmtId="177" fontId="4" fillId="0" borderId="0" xfId="0" applyNumberFormat="1" applyFont="1" applyAlignment="1" applyProtection="1">
      <alignment horizontal="center" vertical="center"/>
      <protection locked="0"/>
    </xf>
    <xf numFmtId="0" fontId="0" fillId="0" borderId="0" xfId="0">
      <alignment vertical="center"/>
    </xf>
    <xf numFmtId="177" fontId="3" fillId="0" borderId="1" xfId="0" applyNumberFormat="1" applyFont="1" applyBorder="1" applyAlignment="1" applyProtection="1">
      <alignment horizontal="center" vertical="center"/>
      <protection locked="0"/>
    </xf>
    <xf numFmtId="0" fontId="0" fillId="0" borderId="4" xfId="0" applyBorder="1">
      <alignment vertical="center"/>
    </xf>
    <xf numFmtId="0" fontId="5" fillId="0" borderId="0" xfId="0" applyFont="1" applyAlignment="1" applyProtection="1">
      <alignment horizontal="center" vertical="center"/>
      <protection locked="0"/>
    </xf>
    <xf numFmtId="0" fontId="3" fillId="0" borderId="0" xfId="0" applyFont="1" applyAlignment="1" applyProtection="1">
      <alignment horizontal="center" vertical="top"/>
      <protection locked="0"/>
    </xf>
    <xf numFmtId="0" fontId="3" fillId="0" borderId="4" xfId="0" applyFont="1" applyBorder="1" applyAlignment="1" applyProtection="1">
      <alignment horizontal="center" vertical="top"/>
      <protection locked="0"/>
    </xf>
    <xf numFmtId="177" fontId="3" fillId="0" borderId="8" xfId="0" applyNumberFormat="1" applyFont="1" applyBorder="1" applyAlignment="1" applyProtection="1">
      <alignment horizontal="center" vertical="center"/>
      <protection locked="0"/>
    </xf>
    <xf numFmtId="177" fontId="3" fillId="0" borderId="1" xfId="0" applyNumberFormat="1" applyFont="1" applyBorder="1" applyAlignment="1" applyProtection="1">
      <alignment horizontal="center" vertical="center" wrapText="1"/>
      <protection locked="0"/>
    </xf>
    <xf numFmtId="177" fontId="3" fillId="0" borderId="9" xfId="0" applyNumberFormat="1" applyFont="1" applyBorder="1" applyAlignment="1" applyProtection="1">
      <alignment horizontal="center" vertical="center"/>
      <protection locked="0"/>
    </xf>
    <xf numFmtId="177" fontId="3" fillId="0" borderId="9" xfId="0" applyNumberFormat="1" applyFont="1" applyBorder="1" applyAlignment="1" applyProtection="1">
      <alignment horizontal="center" vertical="center" wrapText="1"/>
      <protection locked="0"/>
    </xf>
    <xf numFmtId="0" fontId="6" fillId="0" borderId="1" xfId="0" applyFont="1" applyBorder="1" applyAlignment="1">
      <alignment horizontal="center" vertical="center"/>
    </xf>
    <xf numFmtId="0" fontId="6" fillId="0" borderId="9" xfId="0" applyFont="1" applyBorder="1" applyAlignment="1">
      <alignment horizontal="center" vertical="center"/>
    </xf>
    <xf numFmtId="177" fontId="3" fillId="0" borderId="1" xfId="0" applyNumberFormat="1" applyFont="1" applyFill="1" applyBorder="1" applyAlignment="1" applyProtection="1">
      <alignment horizontal="center" vertical="center"/>
      <protection locked="0"/>
    </xf>
    <xf numFmtId="0" fontId="6" fillId="0" borderId="1" xfId="0" applyFont="1" applyFill="1" applyBorder="1" applyAlignment="1">
      <alignment horizontal="center" vertical="center"/>
    </xf>
    <xf numFmtId="0" fontId="6" fillId="0" borderId="9" xfId="0" applyFont="1" applyFill="1" applyBorder="1" applyAlignment="1">
      <alignment horizontal="center" vertical="center"/>
    </xf>
    <xf numFmtId="177" fontId="3" fillId="0" borderId="9" xfId="0" applyNumberFormat="1" applyFont="1" applyFill="1" applyBorder="1" applyAlignment="1" applyProtection="1">
      <alignment horizontal="center" vertical="center"/>
      <protection locked="0"/>
    </xf>
    <xf numFmtId="177" fontId="3" fillId="0" borderId="9" xfId="0" applyNumberFormat="1" applyFont="1" applyFill="1" applyBorder="1" applyAlignment="1" applyProtection="1">
      <alignment horizontal="center" vertical="center" wrapText="1"/>
      <protection locked="0"/>
    </xf>
    <xf numFmtId="177" fontId="3" fillId="0" borderId="1" xfId="0" applyNumberFormat="1"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top"/>
      <protection locked="0"/>
    </xf>
    <xf numFmtId="177" fontId="3" fillId="0" borderId="8" xfId="0" applyNumberFormat="1" applyFont="1" applyFill="1" applyBorder="1" applyAlignment="1" applyProtection="1">
      <alignment horizontal="center" vertical="center"/>
      <protection locked="0"/>
    </xf>
    <xf numFmtId="0" fontId="0" fillId="0" borderId="4" xfId="0" applyFill="1" applyBorder="1">
      <alignment vertical="center"/>
    </xf>
    <xf numFmtId="177" fontId="6" fillId="0" borderId="1" xfId="0" applyNumberFormat="1" applyFont="1" applyFill="1" applyBorder="1" applyAlignment="1" applyProtection="1">
      <alignment horizontal="center" vertical="center"/>
      <protection locked="0"/>
    </xf>
    <xf numFmtId="177" fontId="6" fillId="0" borderId="9" xfId="0" applyNumberFormat="1" applyFont="1" applyFill="1" applyBorder="1" applyAlignment="1" applyProtection="1">
      <alignment horizontal="center" vertical="center"/>
      <protection locked="0"/>
    </xf>
    <xf numFmtId="177" fontId="6" fillId="0" borderId="9" xfId="0" applyNumberFormat="1" applyFont="1" applyFill="1" applyBorder="1" applyAlignment="1" applyProtection="1">
      <alignment horizontal="center" vertical="center" wrapText="1"/>
      <protection locked="0"/>
    </xf>
    <xf numFmtId="177" fontId="6" fillId="0" borderId="1" xfId="0" applyNumberFormat="1" applyFont="1" applyFill="1" applyBorder="1" applyAlignment="1" applyProtection="1">
      <alignment horizontal="center" vertical="center" wrapText="1"/>
      <protection locked="0"/>
    </xf>
    <xf numFmtId="0" fontId="14" fillId="0" borderId="0" xfId="0" applyFont="1" applyAlignment="1" applyProtection="1">
      <alignment horizontal="center" vertical="center"/>
      <protection locked="0"/>
    </xf>
    <xf numFmtId="0" fontId="6" fillId="0" borderId="0" xfId="0" applyFont="1" applyAlignment="1" applyProtection="1">
      <alignment horizontal="center" vertical="top"/>
      <protection locked="0"/>
    </xf>
    <xf numFmtId="0" fontId="6" fillId="0" borderId="4" xfId="0" applyFont="1" applyFill="1" applyBorder="1" applyAlignment="1" applyProtection="1">
      <alignment horizontal="center" vertical="top"/>
      <protection locked="0"/>
    </xf>
    <xf numFmtId="177" fontId="6" fillId="0" borderId="8" xfId="0" applyNumberFormat="1"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3" fillId="0" borderId="9" xfId="0" applyFont="1" applyFill="1" applyBorder="1" applyAlignment="1">
      <alignment horizontal="center" vertical="center"/>
    </xf>
    <xf numFmtId="177" fontId="25" fillId="0" borderId="1" xfId="0" applyNumberFormat="1" applyFont="1" applyFill="1" applyBorder="1" applyAlignment="1" applyProtection="1">
      <alignment horizontal="center" vertical="center"/>
      <protection locked="0"/>
    </xf>
    <xf numFmtId="177" fontId="25"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lignment horizontal="center" vertical="center"/>
    </xf>
    <xf numFmtId="177" fontId="13" fillId="0" borderId="1" xfId="0" applyNumberFormat="1" applyFont="1" applyFill="1" applyBorder="1" applyAlignment="1" applyProtection="1">
      <alignment horizontal="center" vertical="center"/>
      <protection locked="0"/>
    </xf>
    <xf numFmtId="0" fontId="23" fillId="0" borderId="0" xfId="2" applyFont="1" applyFill="1" applyAlignment="1">
      <alignment horizontal="left" vertical="center"/>
    </xf>
    <xf numFmtId="0" fontId="3" fillId="0" borderId="0" xfId="2" applyFont="1" applyFill="1" applyAlignment="1">
      <alignment horizontal="left" vertical="center"/>
    </xf>
    <xf numFmtId="0" fontId="3" fillId="0" borderId="9" xfId="0" applyFont="1" applyFill="1" applyBorder="1" applyAlignment="1">
      <alignment horizontal="right" vertical="center"/>
    </xf>
    <xf numFmtId="0" fontId="3" fillId="0" borderId="9" xfId="0" applyFont="1" applyFill="1" applyBorder="1" applyAlignment="1">
      <alignment horizontal="center" vertical="center" wrapText="1"/>
    </xf>
    <xf numFmtId="177" fontId="4" fillId="0" borderId="1" xfId="0" applyNumberFormat="1" applyFont="1" applyFill="1" applyBorder="1" applyAlignment="1" applyProtection="1">
      <alignment horizontal="center" vertical="center"/>
      <protection locked="0"/>
    </xf>
    <xf numFmtId="0" fontId="25" fillId="0" borderId="15" xfId="4" applyFont="1" applyBorder="1" applyAlignment="1" applyProtection="1">
      <alignment horizontal="center" vertical="center"/>
      <protection locked="0"/>
    </xf>
    <xf numFmtId="0" fontId="25" fillId="0" borderId="0" xfId="4" applyFont="1" applyAlignment="1" applyProtection="1">
      <alignment horizontal="center" vertical="center"/>
      <protection locked="0"/>
    </xf>
    <xf numFmtId="187" fontId="25" fillId="0" borderId="0" xfId="4" applyNumberFormat="1" applyFont="1" applyProtection="1">
      <alignment vertical="center"/>
      <protection locked="0"/>
    </xf>
    <xf numFmtId="0" fontId="25" fillId="0" borderId="0" xfId="4" applyFont="1" applyAlignment="1" applyProtection="1">
      <protection locked="0"/>
    </xf>
    <xf numFmtId="187" fontId="25" fillId="0" borderId="0" xfId="4" applyNumberFormat="1" applyFont="1" applyAlignment="1" applyProtection="1">
      <alignment horizontal="center" vertical="center"/>
      <protection locked="0"/>
    </xf>
    <xf numFmtId="0" fontId="25" fillId="0" borderId="15" xfId="4" applyFont="1" applyBorder="1" applyProtection="1">
      <alignment vertical="center"/>
      <protection locked="0"/>
    </xf>
    <xf numFmtId="187" fontId="25" fillId="0" borderId="16" xfId="4" applyNumberFormat="1" applyFont="1" applyBorder="1" applyAlignment="1" applyProtection="1">
      <alignment horizontal="center" vertical="center"/>
      <protection locked="0"/>
    </xf>
    <xf numFmtId="187" fontId="25" fillId="0" borderId="17" xfId="4" applyNumberFormat="1" applyFont="1" applyBorder="1" applyAlignment="1" applyProtection="1">
      <alignment horizontal="center" vertical="center"/>
      <protection locked="0"/>
    </xf>
    <xf numFmtId="187" fontId="25" fillId="0" borderId="18" xfId="4" applyNumberFormat="1" applyFont="1" applyBorder="1" applyAlignment="1" applyProtection="1">
      <alignment horizontal="center" vertical="center"/>
      <protection locked="0"/>
    </xf>
    <xf numFmtId="187" fontId="25" fillId="0" borderId="19" xfId="4" applyNumberFormat="1" applyFont="1" applyBorder="1" applyProtection="1">
      <alignment vertical="center"/>
      <protection locked="0"/>
    </xf>
    <xf numFmtId="187" fontId="25" fillId="0" borderId="0" xfId="4" applyNumberFormat="1" applyFont="1" applyAlignment="1" applyProtection="1">
      <alignment horizontal="center" vertical="center"/>
      <protection locked="0"/>
    </xf>
    <xf numFmtId="0" fontId="28" fillId="0" borderId="0" xfId="4" applyFont="1" applyProtection="1">
      <alignment vertical="center"/>
      <protection locked="0"/>
    </xf>
    <xf numFmtId="0" fontId="29" fillId="0" borderId="0" xfId="4" applyFont="1">
      <alignment vertical="center"/>
    </xf>
    <xf numFmtId="0" fontId="25" fillId="0" borderId="20" xfId="4" applyFont="1" applyBorder="1" applyAlignment="1" applyProtection="1">
      <alignment horizontal="center" vertical="center"/>
      <protection locked="0"/>
    </xf>
    <xf numFmtId="187" fontId="26" fillId="0" borderId="0" xfId="4" applyNumberFormat="1" applyFont="1" applyProtection="1">
      <alignment vertical="center"/>
      <protection locked="0"/>
    </xf>
    <xf numFmtId="187" fontId="25" fillId="0" borderId="21" xfId="4" quotePrefix="1" applyNumberFormat="1" applyFont="1" applyBorder="1" applyAlignment="1" applyProtection="1">
      <alignment horizontal="center" vertical="center"/>
      <protection locked="0"/>
    </xf>
    <xf numFmtId="187" fontId="25" fillId="0" borderId="21" xfId="4" quotePrefix="1" applyNumberFormat="1" applyFont="1" applyBorder="1" applyProtection="1">
      <alignment vertical="center"/>
      <protection locked="0"/>
    </xf>
    <xf numFmtId="0" fontId="25" fillId="0" borderId="21" xfId="4" applyFont="1" applyBorder="1" applyAlignment="1" applyProtection="1">
      <protection locked="0"/>
    </xf>
    <xf numFmtId="0" fontId="25" fillId="0" borderId="22" xfId="4" applyFont="1" applyBorder="1" applyAlignment="1" applyProtection="1">
      <alignment horizontal="center" vertical="center"/>
      <protection locked="0"/>
    </xf>
    <xf numFmtId="187" fontId="26" fillId="0" borderId="23" xfId="4" applyNumberFormat="1" applyFont="1" applyBorder="1" applyProtection="1">
      <alignment vertical="center"/>
      <protection locked="0"/>
    </xf>
    <xf numFmtId="187" fontId="25" fillId="0" borderId="21" xfId="4" applyNumberFormat="1" applyFont="1" applyBorder="1" applyProtection="1">
      <alignment vertical="center"/>
      <protection locked="0"/>
    </xf>
    <xf numFmtId="0" fontId="28" fillId="0" borderId="21" xfId="4" applyFont="1" applyBorder="1" applyProtection="1">
      <alignment vertical="center"/>
      <protection locked="0"/>
    </xf>
    <xf numFmtId="0" fontId="29" fillId="0" borderId="21" xfId="4" applyFont="1" applyBorder="1">
      <alignment vertical="center"/>
    </xf>
    <xf numFmtId="187" fontId="29" fillId="0" borderId="21" xfId="4" applyNumberFormat="1" applyFont="1" applyBorder="1" applyProtection="1">
      <alignment vertical="center"/>
      <protection locked="0"/>
    </xf>
    <xf numFmtId="187" fontId="31" fillId="0" borderId="24" xfId="4" applyNumberFormat="1" applyFont="1" applyBorder="1" applyAlignment="1" applyProtection="1">
      <alignment horizontal="centerContinuous"/>
      <protection locked="0"/>
    </xf>
    <xf numFmtId="187" fontId="31" fillId="0" borderId="0" xfId="4" applyNumberFormat="1" applyFont="1" applyAlignment="1" applyProtection="1">
      <alignment horizontal="centerContinuous"/>
      <protection locked="0"/>
    </xf>
    <xf numFmtId="187" fontId="31" fillId="0" borderId="24" xfId="4" quotePrefix="1" applyNumberFormat="1" applyFont="1" applyBorder="1" applyAlignment="1" applyProtection="1">
      <alignment horizontal="centerContinuous"/>
      <protection locked="0"/>
    </xf>
    <xf numFmtId="187" fontId="31" fillId="0" borderId="0" xfId="4" quotePrefix="1" applyNumberFormat="1" applyFont="1" applyAlignment="1" applyProtection="1">
      <alignment horizontal="centerContinuous"/>
      <protection locked="0"/>
    </xf>
    <xf numFmtId="0" fontId="31" fillId="0" borderId="0" xfId="4" applyFont="1" applyAlignment="1" applyProtection="1">
      <alignment horizontal="center" vertical="center"/>
      <protection locked="0"/>
    </xf>
    <xf numFmtId="0" fontId="31" fillId="0" borderId="0" xfId="4" applyFont="1" applyProtection="1">
      <alignment vertical="center"/>
      <protection locked="0"/>
    </xf>
    <xf numFmtId="0" fontId="29" fillId="0" borderId="0" xfId="4" applyFont="1" applyAlignment="1">
      <alignment horizontal="center" vertical="center"/>
    </xf>
    <xf numFmtId="0" fontId="26" fillId="0" borderId="0" xfId="4" applyFont="1" applyAlignment="1" applyProtection="1">
      <alignment horizontal="center" vertical="top"/>
      <protection locked="0"/>
    </xf>
    <xf numFmtId="0" fontId="26" fillId="0" borderId="0" xfId="4" applyFont="1" applyAlignment="1">
      <alignment horizontal="center" vertical="center"/>
    </xf>
    <xf numFmtId="0" fontId="31" fillId="0" borderId="0" xfId="4" applyFont="1" applyAlignment="1" applyProtection="1">
      <alignment horizontal="center" vertical="center"/>
      <protection locked="0"/>
    </xf>
    <xf numFmtId="0" fontId="29" fillId="0" borderId="0" xfId="4" applyFont="1" applyAlignment="1"/>
    <xf numFmtId="0" fontId="26" fillId="0" borderId="0" xfId="4" applyFont="1" applyAlignment="1" applyProtection="1">
      <alignment vertical="top"/>
      <protection locked="0"/>
    </xf>
    <xf numFmtId="0" fontId="29" fillId="0" borderId="0" xfId="4" applyFont="1" applyAlignment="1">
      <alignment horizontal="center"/>
    </xf>
    <xf numFmtId="0" fontId="25" fillId="0" borderId="21" xfId="4" applyFont="1" applyBorder="1" applyAlignment="1" applyProtection="1">
      <alignment horizontal="center" vertical="top"/>
      <protection locked="0"/>
    </xf>
    <xf numFmtId="0" fontId="25" fillId="0" borderId="21" xfId="4" applyFont="1" applyBorder="1" applyAlignment="1">
      <alignment horizontal="center"/>
    </xf>
    <xf numFmtId="0" fontId="28" fillId="0" borderId="21" xfId="4" quotePrefix="1" applyFont="1" applyBorder="1" applyAlignment="1" applyProtection="1">
      <alignment horizontal="right"/>
      <protection locked="0"/>
    </xf>
    <xf numFmtId="0" fontId="29" fillId="0" borderId="21" xfId="4" applyFont="1" applyBorder="1" applyAlignment="1" applyProtection="1">
      <alignment horizontal="center" vertical="top"/>
      <protection locked="0"/>
    </xf>
    <xf numFmtId="0" fontId="29" fillId="0" borderId="21" xfId="4" applyFont="1" applyBorder="1" applyAlignment="1">
      <alignment horizontal="left"/>
    </xf>
    <xf numFmtId="187" fontId="28" fillId="0" borderId="0" xfId="4" quotePrefix="1" applyNumberFormat="1" applyFont="1" applyAlignment="1" applyProtection="1">
      <alignment horizontal="right"/>
      <protection locked="0"/>
    </xf>
    <xf numFmtId="187" fontId="25" fillId="0" borderId="25" xfId="4" quotePrefix="1" applyNumberFormat="1" applyFont="1" applyBorder="1" applyAlignment="1" applyProtection="1">
      <alignment horizontal="center" vertical="center"/>
      <protection locked="0"/>
    </xf>
    <xf numFmtId="187" fontId="25" fillId="0" borderId="26" xfId="4" applyNumberFormat="1" applyFont="1" applyBorder="1" applyAlignment="1" applyProtection="1">
      <alignment horizontal="center" vertical="center" wrapText="1"/>
      <protection locked="0"/>
    </xf>
    <xf numFmtId="0" fontId="29" fillId="0" borderId="24" xfId="4" applyFont="1" applyBorder="1" applyAlignment="1">
      <alignment horizontal="center" vertical="center" wrapText="1"/>
    </xf>
    <xf numFmtId="0" fontId="29" fillId="0" borderId="25" xfId="4" applyFont="1" applyBorder="1" applyAlignment="1">
      <alignment horizontal="center" vertical="center" wrapText="1"/>
    </xf>
    <xf numFmtId="187" fontId="25" fillId="0" borderId="26" xfId="4" applyNumberFormat="1" applyFont="1" applyBorder="1" applyAlignment="1" applyProtection="1">
      <alignment horizontal="center" vertical="center"/>
      <protection locked="0"/>
    </xf>
    <xf numFmtId="0" fontId="29" fillId="0" borderId="24" xfId="4" applyFont="1" applyBorder="1" applyAlignment="1">
      <alignment horizontal="center" vertical="center"/>
    </xf>
    <xf numFmtId="0" fontId="29" fillId="0" borderId="25" xfId="4" applyFont="1" applyBorder="1" applyAlignment="1">
      <alignment horizontal="center" vertical="center"/>
    </xf>
    <xf numFmtId="187" fontId="25" fillId="0" borderId="24" xfId="4" applyNumberFormat="1" applyFont="1" applyBorder="1" applyAlignment="1" applyProtection="1">
      <alignment horizontal="center" vertical="center" wrapText="1"/>
      <protection locked="0"/>
    </xf>
    <xf numFmtId="187" fontId="25" fillId="0" borderId="25" xfId="4" applyNumberFormat="1" applyFont="1" applyBorder="1" applyAlignment="1" applyProtection="1">
      <alignment horizontal="center" vertical="center" wrapText="1"/>
      <protection locked="0"/>
    </xf>
    <xf numFmtId="0" fontId="25" fillId="0" borderId="24" xfId="4" applyFont="1" applyBorder="1" applyAlignment="1">
      <alignment horizontal="center" vertical="center"/>
    </xf>
    <xf numFmtId="0" fontId="25" fillId="0" borderId="0" xfId="4" applyFont="1" applyProtection="1">
      <alignment vertical="center"/>
      <protection locked="0"/>
    </xf>
    <xf numFmtId="0" fontId="29" fillId="0" borderId="27" xfId="4" applyFont="1" applyBorder="1">
      <alignment vertical="center"/>
    </xf>
    <xf numFmtId="0" fontId="29" fillId="0" borderId="19" xfId="4" applyFont="1" applyBorder="1" applyAlignment="1">
      <alignment horizontal="center" vertical="center" wrapText="1"/>
    </xf>
    <xf numFmtId="0" fontId="29" fillId="0" borderId="0" xfId="4" applyFont="1" applyAlignment="1">
      <alignment horizontal="center" vertical="center" wrapText="1"/>
    </xf>
    <xf numFmtId="0" fontId="29" fillId="0" borderId="27" xfId="4" applyFont="1" applyBorder="1" applyAlignment="1">
      <alignment horizontal="center" vertical="center" wrapText="1"/>
    </xf>
    <xf numFmtId="0" fontId="29" fillId="0" borderId="19" xfId="4" applyFont="1" applyBorder="1" applyAlignment="1">
      <alignment horizontal="center" vertical="center"/>
    </xf>
    <xf numFmtId="0" fontId="29" fillId="0" borderId="0" xfId="4" applyFont="1" applyAlignment="1">
      <alignment horizontal="center" vertical="center"/>
    </xf>
    <xf numFmtId="0" fontId="29" fillId="0" borderId="27" xfId="4" applyFont="1" applyBorder="1" applyAlignment="1">
      <alignment horizontal="center" vertical="center"/>
    </xf>
    <xf numFmtId="187" fontId="25" fillId="0" borderId="27" xfId="4" quotePrefix="1" applyNumberFormat="1" applyFont="1" applyBorder="1" applyAlignment="1" applyProtection="1">
      <alignment horizontal="center" vertical="center"/>
      <protection locked="0"/>
    </xf>
    <xf numFmtId="187" fontId="25" fillId="0" borderId="19" xfId="4" applyNumberFormat="1" applyFont="1" applyBorder="1" applyAlignment="1" applyProtection="1">
      <alignment horizontal="center" vertical="center" wrapText="1"/>
      <protection locked="0"/>
    </xf>
    <xf numFmtId="187" fontId="25" fillId="0" borderId="0" xfId="4" applyNumberFormat="1" applyFont="1" applyAlignment="1" applyProtection="1">
      <alignment horizontal="center" vertical="center" wrapText="1"/>
      <protection locked="0"/>
    </xf>
    <xf numFmtId="187" fontId="25" fillId="0" borderId="27" xfId="4" applyNumberFormat="1" applyFont="1" applyBorder="1" applyAlignment="1" applyProtection="1">
      <alignment horizontal="center" vertical="center" wrapText="1"/>
      <protection locked="0"/>
    </xf>
    <xf numFmtId="187" fontId="25" fillId="0" borderId="19" xfId="4" applyNumberFormat="1" applyFont="1" applyBorder="1" applyAlignment="1" applyProtection="1">
      <alignment horizontal="center" vertical="center"/>
      <protection locked="0"/>
    </xf>
    <xf numFmtId="0" fontId="25" fillId="0" borderId="0" xfId="4" applyFont="1" applyAlignment="1">
      <alignment horizontal="center" vertical="center"/>
    </xf>
    <xf numFmtId="0" fontId="29" fillId="0" borderId="23" xfId="4" applyFont="1" applyBorder="1" applyAlignment="1">
      <alignment horizontal="center" vertical="center" wrapText="1"/>
    </xf>
    <xf numFmtId="0" fontId="29" fillId="0" borderId="21" xfId="4" applyFont="1" applyBorder="1" applyAlignment="1">
      <alignment horizontal="center" vertical="center" wrapText="1"/>
    </xf>
    <xf numFmtId="0" fontId="29" fillId="0" borderId="28" xfId="4" applyFont="1" applyBorder="1" applyAlignment="1">
      <alignment horizontal="center" vertical="center" wrapText="1"/>
    </xf>
    <xf numFmtId="0" fontId="29" fillId="0" borderId="23" xfId="4" applyFont="1" applyBorder="1">
      <alignment vertical="center"/>
    </xf>
    <xf numFmtId="0" fontId="29" fillId="0" borderId="21" xfId="4" applyFont="1" applyBorder="1">
      <alignment vertical="center"/>
    </xf>
    <xf numFmtId="0" fontId="29" fillId="0" borderId="28" xfId="4" applyFont="1" applyBorder="1">
      <alignment vertical="center"/>
    </xf>
    <xf numFmtId="187" fontId="25" fillId="0" borderId="23" xfId="4" applyNumberFormat="1" applyFont="1" applyBorder="1" applyAlignment="1" applyProtection="1">
      <alignment horizontal="center" vertical="center" wrapText="1"/>
      <protection locked="0"/>
    </xf>
    <xf numFmtId="187" fontId="25" fillId="0" borderId="21" xfId="4" applyNumberFormat="1" applyFont="1" applyBorder="1" applyAlignment="1" applyProtection="1">
      <alignment horizontal="center" vertical="center" wrapText="1"/>
      <protection locked="0"/>
    </xf>
    <xf numFmtId="187" fontId="25" fillId="0" borderId="28" xfId="4" applyNumberFormat="1" applyFont="1" applyBorder="1" applyAlignment="1" applyProtection="1">
      <alignment horizontal="center" vertical="center" wrapText="1"/>
      <protection locked="0"/>
    </xf>
    <xf numFmtId="0" fontId="29" fillId="0" borderId="23" xfId="4" applyFont="1" applyBorder="1" applyAlignment="1">
      <alignment horizontal="center" vertical="center"/>
    </xf>
    <xf numFmtId="0" fontId="29" fillId="0" borderId="21" xfId="4" applyFont="1" applyBorder="1" applyAlignment="1">
      <alignment horizontal="center" vertical="center"/>
    </xf>
    <xf numFmtId="0" fontId="29" fillId="0" borderId="28" xfId="4" applyFont="1" applyBorder="1" applyAlignment="1">
      <alignment horizontal="center" vertical="center"/>
    </xf>
    <xf numFmtId="0" fontId="25" fillId="0" borderId="23" xfId="4" applyFont="1" applyBorder="1" applyAlignment="1">
      <alignment horizontal="center" vertical="center"/>
    </xf>
    <xf numFmtId="0" fontId="25" fillId="0" borderId="21" xfId="4" applyFont="1" applyBorder="1" applyAlignment="1">
      <alignment horizontal="center" vertical="center"/>
    </xf>
    <xf numFmtId="0" fontId="26" fillId="0" borderId="16" xfId="4" applyFont="1" applyBorder="1" applyAlignment="1">
      <alignment horizontal="center" vertical="center"/>
    </xf>
    <xf numFmtId="0" fontId="26" fillId="0" borderId="17" xfId="4" applyFont="1" applyBorder="1" applyAlignment="1">
      <alignment horizontal="center" vertical="center"/>
    </xf>
    <xf numFmtId="0" fontId="26" fillId="0" borderId="18" xfId="4" applyFont="1" applyBorder="1" applyAlignment="1">
      <alignment horizontal="center" vertical="center"/>
    </xf>
    <xf numFmtId="0" fontId="26" fillId="0" borderId="0" xfId="4" applyFont="1" applyProtection="1">
      <alignment vertical="center"/>
      <protection locked="0"/>
    </xf>
    <xf numFmtId="0" fontId="29" fillId="0" borderId="17" xfId="4" applyFont="1" applyBorder="1" applyAlignment="1">
      <alignment horizontal="center" vertical="center"/>
    </xf>
    <xf numFmtId="0" fontId="29" fillId="0" borderId="18" xfId="4" applyFont="1" applyBorder="1" applyAlignment="1">
      <alignment horizontal="center" vertical="center"/>
    </xf>
    <xf numFmtId="0" fontId="25" fillId="0" borderId="15" xfId="4" applyFont="1" applyBorder="1" applyAlignment="1" applyProtection="1">
      <alignment horizontal="center" vertical="center" shrinkToFit="1"/>
      <protection locked="0"/>
    </xf>
    <xf numFmtId="0" fontId="25" fillId="0" borderId="16" xfId="4" applyFont="1" applyBorder="1" applyAlignment="1" applyProtection="1">
      <alignment horizontal="center" vertical="center"/>
      <protection locked="0"/>
    </xf>
    <xf numFmtId="187" fontId="25" fillId="0" borderId="28" xfId="4" quotePrefix="1" applyNumberFormat="1" applyFont="1" applyBorder="1" applyAlignment="1" applyProtection="1">
      <alignment horizontal="center" vertical="center"/>
      <protection locked="0"/>
    </xf>
    <xf numFmtId="0" fontId="32" fillId="0" borderId="15" xfId="4" applyFont="1" applyBorder="1" applyAlignment="1" applyProtection="1">
      <alignment horizontal="center" vertical="center" shrinkToFit="1"/>
      <protection locked="0"/>
    </xf>
    <xf numFmtId="0" fontId="25" fillId="0" borderId="27" xfId="4" applyFont="1" applyBorder="1" applyAlignment="1" applyProtection="1">
      <alignment horizontal="center"/>
      <protection locked="0"/>
    </xf>
    <xf numFmtId="188" fontId="26" fillId="0" borderId="26" xfId="5" applyNumberFormat="1" applyFont="1" applyBorder="1" applyAlignment="1" applyProtection="1">
      <alignment horizontal="right"/>
      <protection locked="0"/>
    </xf>
    <xf numFmtId="188" fontId="26" fillId="0" borderId="24" xfId="5" applyNumberFormat="1" applyFont="1" applyBorder="1" applyAlignment="1" applyProtection="1">
      <alignment horizontal="right"/>
      <protection locked="0"/>
    </xf>
    <xf numFmtId="43" fontId="26" fillId="0" borderId="24" xfId="5" applyFont="1" applyBorder="1" applyAlignment="1" applyProtection="1">
      <alignment horizontal="right"/>
      <protection locked="0"/>
    </xf>
    <xf numFmtId="0" fontId="25" fillId="0" borderId="27" xfId="4" applyFont="1" applyBorder="1" applyAlignment="1">
      <alignment horizontal="center" vertical="center" wrapText="1"/>
    </xf>
    <xf numFmtId="188" fontId="26" fillId="0" borderId="19" xfId="5" applyNumberFormat="1" applyFont="1" applyBorder="1" applyAlignment="1" applyProtection="1">
      <alignment horizontal="right"/>
      <protection locked="0"/>
    </xf>
    <xf numFmtId="188" fontId="26" fillId="0" borderId="0" xfId="5" applyNumberFormat="1" applyFont="1" applyBorder="1" applyAlignment="1" applyProtection="1">
      <alignment horizontal="right"/>
      <protection locked="0"/>
    </xf>
    <xf numFmtId="43" fontId="26" fillId="0" borderId="0" xfId="5" applyFont="1" applyBorder="1" applyAlignment="1" applyProtection="1">
      <alignment horizontal="right"/>
      <protection locked="0"/>
    </xf>
    <xf numFmtId="0" fontId="25" fillId="0" borderId="28" xfId="4" applyFont="1" applyBorder="1" applyAlignment="1">
      <alignment horizontal="center" vertical="center" wrapText="1"/>
    </xf>
    <xf numFmtId="188" fontId="26" fillId="0" borderId="23" xfId="5" applyNumberFormat="1" applyFont="1" applyBorder="1" applyAlignment="1" applyProtection="1">
      <alignment horizontal="right"/>
      <protection locked="0"/>
    </xf>
    <xf numFmtId="188" fontId="26" fillId="0" borderId="21" xfId="5" applyNumberFormat="1" applyFont="1" applyBorder="1" applyAlignment="1" applyProtection="1">
      <alignment horizontal="right"/>
      <protection locked="0"/>
    </xf>
    <xf numFmtId="43" fontId="26" fillId="0" borderId="21" xfId="5" applyFont="1" applyBorder="1" applyAlignment="1" applyProtection="1">
      <alignment horizontal="right"/>
      <protection locked="0"/>
    </xf>
    <xf numFmtId="187" fontId="33" fillId="0" borderId="0" xfId="4" applyNumberFormat="1" applyFont="1" applyAlignment="1" applyProtection="1">
      <alignment horizontal="left"/>
      <protection locked="0"/>
    </xf>
    <xf numFmtId="187" fontId="25" fillId="0" borderId="0" xfId="4" applyNumberFormat="1" applyFont="1" applyAlignment="1" applyProtection="1">
      <alignment horizontal="left" vertical="center"/>
      <protection locked="0"/>
    </xf>
    <xf numFmtId="0" fontId="25" fillId="0" borderId="0" xfId="4" applyFont="1" applyAlignment="1"/>
    <xf numFmtId="0" fontId="28" fillId="0" borderId="0" xfId="4" applyFont="1" applyAlignment="1"/>
    <xf numFmtId="0" fontId="34" fillId="0" borderId="0" xfId="4" applyFont="1" applyAlignment="1">
      <alignment horizontal="right"/>
    </xf>
    <xf numFmtId="0" fontId="36" fillId="0" borderId="0" xfId="4" applyFont="1" applyAlignment="1"/>
    <xf numFmtId="187" fontId="28" fillId="0" borderId="0" xfId="4" applyNumberFormat="1" applyFont="1" applyAlignment="1" applyProtection="1">
      <alignment horizontal="left" vertical="center"/>
      <protection locked="0"/>
    </xf>
    <xf numFmtId="0" fontId="37" fillId="0" borderId="0" xfId="4" applyFont="1" applyAlignment="1"/>
    <xf numFmtId="187" fontId="28" fillId="0" borderId="0" xfId="4" applyNumberFormat="1" applyFont="1" applyAlignment="1" applyProtection="1">
      <alignment horizontal="center" vertical="center"/>
      <protection locked="0"/>
    </xf>
    <xf numFmtId="187" fontId="38" fillId="0" borderId="0" xfId="4" applyNumberFormat="1" applyFont="1" applyAlignment="1" applyProtection="1">
      <alignment horizontal="left" vertical="center"/>
      <protection locked="0"/>
    </xf>
    <xf numFmtId="0" fontId="38" fillId="0" borderId="0" xfId="4" applyFont="1" applyAlignment="1" applyProtection="1">
      <protection locked="0"/>
    </xf>
    <xf numFmtId="0" fontId="38" fillId="0" borderId="0" xfId="4" applyFont="1" applyAlignment="1"/>
    <xf numFmtId="0" fontId="38" fillId="0" borderId="0" xfId="4" applyFont="1" applyProtection="1">
      <alignment vertical="center"/>
      <protection locked="0"/>
    </xf>
    <xf numFmtId="187" fontId="38" fillId="0" borderId="0" xfId="4" applyNumberFormat="1" applyFont="1" applyAlignment="1" applyProtection="1">
      <alignment horizontal="center" vertical="center"/>
      <protection locked="0"/>
    </xf>
    <xf numFmtId="0" fontId="27" fillId="0" borderId="0" xfId="4" applyAlignment="1"/>
    <xf numFmtId="187" fontId="25" fillId="0" borderId="0" xfId="4" applyNumberFormat="1" applyFont="1" applyAlignment="1" applyProtection="1">
      <protection locked="0"/>
    </xf>
    <xf numFmtId="0" fontId="29" fillId="0" borderId="0" xfId="4" applyFont="1" applyAlignment="1" applyProtection="1">
      <protection locked="0"/>
    </xf>
    <xf numFmtId="187" fontId="25" fillId="0" borderId="0" xfId="4" applyNumberFormat="1" applyFont="1" applyAlignment="1" applyProtection="1">
      <alignment horizontal="left"/>
      <protection locked="0"/>
    </xf>
  </cellXfs>
  <cellStyles count="6">
    <cellStyle name="一般" xfId="0" builtinId="0" customBuiltin="1"/>
    <cellStyle name="一般 2" xfId="4" xr:uid="{ACA4BB6E-5155-42B8-A57B-AB2A0707273E}"/>
    <cellStyle name="一般 3" xfId="3" xr:uid="{00000000-0005-0000-0000-000001000000}"/>
    <cellStyle name="一般_(中)_表10_疫苗(final)" xfId="2" xr:uid="{00000000-0005-0000-0000-000002000000}"/>
    <cellStyle name="千分位" xfId="1" builtinId="3" customBuiltin="1"/>
    <cellStyle name="千分位 2" xfId="5" xr:uid="{4416CE2C-94EA-46AA-B53F-0DFC581FC2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2D816-62DC-424E-9168-32DDFE27D916}">
  <dimension ref="A1:AU41"/>
  <sheetViews>
    <sheetView tabSelected="1" zoomScale="80" zoomScaleNormal="80" zoomScaleSheetLayoutView="90" workbookViewId="0">
      <selection activeCell="A5" sqref="A5:V5"/>
    </sheetView>
  </sheetViews>
  <sheetFormatPr defaultColWidth="10.625" defaultRowHeight="16.5" x14ac:dyDescent="0.25"/>
  <cols>
    <col min="1" max="1" width="13.625" style="431" customWidth="1"/>
    <col min="2" max="22" width="9.625" style="431" customWidth="1"/>
    <col min="23" max="23" width="13.625" style="431" customWidth="1"/>
    <col min="24" max="47" width="9.625" style="431" customWidth="1"/>
    <col min="48" max="16384" width="10.625" style="431"/>
  </cols>
  <sheetData>
    <row r="1" spans="1:47" s="315" customFormat="1" x14ac:dyDescent="0.25">
      <c r="A1" s="312" t="s">
        <v>0</v>
      </c>
      <c r="B1" s="313"/>
      <c r="C1" s="313"/>
      <c r="D1" s="313"/>
      <c r="E1" s="314"/>
      <c r="F1" s="314"/>
      <c r="G1" s="314"/>
      <c r="H1" s="314"/>
      <c r="I1" s="314"/>
      <c r="J1" s="314"/>
      <c r="M1" s="316"/>
      <c r="N1" s="316"/>
      <c r="O1" s="314"/>
      <c r="P1" s="314"/>
      <c r="S1" s="317" t="s">
        <v>1</v>
      </c>
      <c r="T1" s="318" t="s">
        <v>628</v>
      </c>
      <c r="U1" s="319"/>
      <c r="V1" s="320"/>
      <c r="W1" s="312" t="s">
        <v>0</v>
      </c>
      <c r="X1" s="321"/>
      <c r="Y1" s="316"/>
      <c r="Z1" s="316"/>
      <c r="AA1" s="322"/>
      <c r="AB1" s="322"/>
      <c r="AC1" s="322"/>
      <c r="AD1" s="322"/>
      <c r="AE1" s="322"/>
      <c r="AF1" s="322"/>
      <c r="AG1" s="322"/>
      <c r="AH1" s="322"/>
      <c r="AI1" s="322"/>
      <c r="AJ1" s="322"/>
      <c r="AK1" s="322"/>
      <c r="AL1" s="323"/>
      <c r="AM1" s="324"/>
      <c r="AN1" s="314"/>
      <c r="AO1" s="324"/>
      <c r="AP1" s="313"/>
      <c r="AQ1" s="314"/>
      <c r="AR1" s="317" t="s">
        <v>1</v>
      </c>
      <c r="AS1" s="319" t="s">
        <v>628</v>
      </c>
      <c r="AT1" s="319"/>
      <c r="AU1" s="320"/>
    </row>
    <row r="2" spans="1:47" s="315" customFormat="1" x14ac:dyDescent="0.25">
      <c r="A2" s="325" t="s">
        <v>629</v>
      </c>
      <c r="B2" s="326" t="s">
        <v>630</v>
      </c>
      <c r="C2" s="313"/>
      <c r="D2" s="313"/>
      <c r="F2" s="314"/>
      <c r="G2" s="314"/>
      <c r="H2" s="314"/>
      <c r="I2" s="314"/>
      <c r="J2" s="314"/>
      <c r="M2" s="327"/>
      <c r="N2" s="327"/>
      <c r="O2" s="328"/>
      <c r="P2" s="328"/>
      <c r="Q2" s="329"/>
      <c r="S2" s="317" t="s">
        <v>5</v>
      </c>
      <c r="T2" s="318" t="s">
        <v>6</v>
      </c>
      <c r="U2" s="319"/>
      <c r="V2" s="320"/>
      <c r="W2" s="330" t="s">
        <v>629</v>
      </c>
      <c r="X2" s="331" t="s">
        <v>630</v>
      </c>
      <c r="Y2" s="332"/>
      <c r="Z2" s="332"/>
      <c r="AB2" s="313"/>
      <c r="AC2" s="313"/>
      <c r="AD2" s="313"/>
      <c r="AE2" s="313"/>
      <c r="AF2" s="313"/>
      <c r="AG2" s="313"/>
      <c r="AH2" s="313"/>
      <c r="AI2" s="313"/>
      <c r="AJ2" s="313"/>
      <c r="AK2" s="313"/>
      <c r="AL2" s="333"/>
      <c r="AM2" s="334"/>
      <c r="AN2" s="335"/>
      <c r="AO2" s="334"/>
      <c r="AP2" s="332"/>
      <c r="AQ2" s="332"/>
      <c r="AR2" s="317" t="s">
        <v>5</v>
      </c>
      <c r="AS2" s="319" t="s">
        <v>6</v>
      </c>
      <c r="AT2" s="319"/>
      <c r="AU2" s="320"/>
    </row>
    <row r="3" spans="1:47" s="315" customFormat="1" ht="7.15" customHeight="1" x14ac:dyDescent="0.3">
      <c r="A3" s="336"/>
      <c r="B3" s="336"/>
      <c r="C3" s="336"/>
      <c r="D3" s="336"/>
      <c r="E3" s="336"/>
      <c r="F3" s="336"/>
      <c r="G3" s="336"/>
      <c r="H3" s="336"/>
      <c r="I3" s="336"/>
      <c r="J3" s="336"/>
      <c r="K3" s="336"/>
      <c r="L3" s="336"/>
      <c r="M3" s="337"/>
      <c r="N3" s="337"/>
      <c r="O3" s="337"/>
      <c r="P3" s="337"/>
      <c r="Q3" s="336"/>
      <c r="R3" s="336"/>
      <c r="S3" s="337"/>
      <c r="T3" s="337"/>
      <c r="U3" s="337"/>
      <c r="V3" s="337"/>
      <c r="W3" s="338"/>
      <c r="X3" s="339"/>
      <c r="Y3" s="339"/>
      <c r="Z3" s="339"/>
      <c r="AA3" s="338"/>
      <c r="AB3" s="338"/>
      <c r="AC3" s="338"/>
      <c r="AD3" s="338"/>
      <c r="AE3" s="338"/>
      <c r="AF3" s="338"/>
      <c r="AG3" s="338"/>
      <c r="AH3" s="338"/>
      <c r="AI3" s="338"/>
      <c r="AJ3" s="338"/>
      <c r="AK3" s="338"/>
      <c r="AL3" s="338"/>
      <c r="AM3" s="338"/>
      <c r="AN3" s="338"/>
      <c r="AO3" s="338"/>
    </row>
    <row r="4" spans="1:47" s="315" customFormat="1" ht="27" customHeight="1" x14ac:dyDescent="0.25">
      <c r="A4" s="340" t="s">
        <v>631</v>
      </c>
      <c r="B4" s="340"/>
      <c r="C4" s="340"/>
      <c r="D4" s="340"/>
      <c r="E4" s="340"/>
      <c r="F4" s="340"/>
      <c r="G4" s="340"/>
      <c r="H4" s="340"/>
      <c r="I4" s="340"/>
      <c r="J4" s="340"/>
      <c r="K4" s="340"/>
      <c r="L4" s="340"/>
      <c r="M4" s="340"/>
      <c r="N4" s="340"/>
      <c r="O4" s="340"/>
      <c r="P4" s="340"/>
      <c r="Q4" s="340"/>
      <c r="R4" s="340"/>
      <c r="S4" s="340"/>
      <c r="T4" s="340"/>
      <c r="U4" s="340"/>
      <c r="V4" s="340"/>
      <c r="AA4" s="324"/>
      <c r="AB4" s="324"/>
      <c r="AC4" s="324"/>
      <c r="AD4" s="324"/>
      <c r="AG4" s="341" t="s">
        <v>632</v>
      </c>
      <c r="AI4" s="324"/>
      <c r="AJ4" s="324"/>
      <c r="AK4" s="324"/>
      <c r="AL4" s="342"/>
      <c r="AM4" s="342"/>
      <c r="AN4" s="342"/>
      <c r="AO4" s="342"/>
    </row>
    <row r="5" spans="1:47" s="315" customFormat="1" ht="19.5" customHeight="1" x14ac:dyDescent="0.25">
      <c r="A5" s="343" t="s">
        <v>633</v>
      </c>
      <c r="B5" s="344"/>
      <c r="C5" s="344"/>
      <c r="D5" s="344"/>
      <c r="E5" s="344"/>
      <c r="F5" s="344"/>
      <c r="G5" s="344"/>
      <c r="H5" s="344"/>
      <c r="I5" s="344"/>
      <c r="J5" s="344"/>
      <c r="K5" s="344"/>
      <c r="L5" s="344"/>
      <c r="M5" s="344"/>
      <c r="N5" s="344"/>
      <c r="O5" s="344"/>
      <c r="P5" s="344"/>
      <c r="Q5" s="344"/>
      <c r="R5" s="344"/>
      <c r="S5" s="344"/>
      <c r="T5" s="344"/>
      <c r="U5" s="344"/>
      <c r="V5" s="344"/>
      <c r="X5" s="345"/>
      <c r="Y5" s="345"/>
      <c r="Z5" s="345"/>
      <c r="AA5" s="346"/>
      <c r="AB5" s="346"/>
      <c r="AC5" s="346"/>
      <c r="AD5" s="346"/>
      <c r="AG5" s="347" t="s">
        <v>633</v>
      </c>
      <c r="AI5" s="346"/>
      <c r="AJ5" s="346"/>
      <c r="AK5" s="346"/>
      <c r="AL5" s="348"/>
      <c r="AM5" s="348"/>
      <c r="AN5" s="348"/>
      <c r="AO5" s="348"/>
    </row>
    <row r="6" spans="1:47" s="315" customFormat="1" ht="17.100000000000001" customHeight="1" x14ac:dyDescent="0.25">
      <c r="A6" s="315" t="s">
        <v>10</v>
      </c>
      <c r="E6" s="349" t="s">
        <v>634</v>
      </c>
      <c r="F6" s="350"/>
      <c r="G6" s="350"/>
      <c r="H6" s="350"/>
      <c r="I6" s="350"/>
      <c r="J6" s="350"/>
      <c r="K6" s="350"/>
      <c r="L6" s="350"/>
      <c r="V6" s="351" t="s">
        <v>12</v>
      </c>
      <c r="W6" s="329"/>
      <c r="X6" s="329"/>
      <c r="Z6" s="351"/>
      <c r="AA6" s="352"/>
      <c r="AB6" s="352"/>
      <c r="AC6" s="352"/>
      <c r="AD6" s="352"/>
      <c r="AE6" s="352"/>
      <c r="AF6" s="352"/>
      <c r="AG6" s="352"/>
      <c r="AH6" s="352"/>
      <c r="AI6" s="352"/>
      <c r="AJ6" s="352"/>
      <c r="AK6" s="352"/>
      <c r="AL6" s="352"/>
      <c r="AM6" s="353"/>
      <c r="AN6" s="329"/>
      <c r="AU6" s="354" t="s">
        <v>635</v>
      </c>
    </row>
    <row r="7" spans="1:47" s="365" customFormat="1" ht="29.1" customHeight="1" x14ac:dyDescent="0.25">
      <c r="A7" s="355" t="s">
        <v>636</v>
      </c>
      <c r="B7" s="356" t="s">
        <v>637</v>
      </c>
      <c r="C7" s="357"/>
      <c r="D7" s="357"/>
      <c r="E7" s="357"/>
      <c r="F7" s="357"/>
      <c r="G7" s="358"/>
      <c r="H7" s="356" t="s">
        <v>638</v>
      </c>
      <c r="I7" s="357"/>
      <c r="J7" s="357"/>
      <c r="K7" s="357"/>
      <c r="L7" s="357"/>
      <c r="M7" s="358"/>
      <c r="N7" s="356" t="s">
        <v>639</v>
      </c>
      <c r="O7" s="357"/>
      <c r="P7" s="357"/>
      <c r="Q7" s="357"/>
      <c r="R7" s="357"/>
      <c r="S7" s="357"/>
      <c r="T7" s="359" t="s">
        <v>640</v>
      </c>
      <c r="U7" s="360"/>
      <c r="V7" s="361"/>
      <c r="W7" s="355" t="s">
        <v>636</v>
      </c>
      <c r="X7" s="356" t="s">
        <v>641</v>
      </c>
      <c r="Y7" s="362"/>
      <c r="Z7" s="363"/>
      <c r="AA7" s="356" t="s">
        <v>642</v>
      </c>
      <c r="AB7" s="360"/>
      <c r="AC7" s="361"/>
      <c r="AD7" s="356" t="s">
        <v>643</v>
      </c>
      <c r="AE7" s="357"/>
      <c r="AF7" s="357"/>
      <c r="AG7" s="357"/>
      <c r="AH7" s="357"/>
      <c r="AI7" s="358"/>
      <c r="AJ7" s="356" t="s">
        <v>644</v>
      </c>
      <c r="AK7" s="362"/>
      <c r="AL7" s="362"/>
      <c r="AM7" s="362"/>
      <c r="AN7" s="362"/>
      <c r="AO7" s="363"/>
      <c r="AP7" s="356" t="s">
        <v>645</v>
      </c>
      <c r="AQ7" s="364"/>
      <c r="AR7" s="364"/>
      <c r="AS7" s="356" t="s">
        <v>646</v>
      </c>
      <c r="AT7" s="364"/>
      <c r="AU7" s="364"/>
    </row>
    <row r="8" spans="1:47" s="365" customFormat="1" ht="23.1" customHeight="1" x14ac:dyDescent="0.25">
      <c r="A8" s="366"/>
      <c r="B8" s="367"/>
      <c r="C8" s="368"/>
      <c r="D8" s="368"/>
      <c r="E8" s="368"/>
      <c r="F8" s="368"/>
      <c r="G8" s="369"/>
      <c r="H8" s="367"/>
      <c r="I8" s="368"/>
      <c r="J8" s="368"/>
      <c r="K8" s="368"/>
      <c r="L8" s="368"/>
      <c r="M8" s="369"/>
      <c r="N8" s="367"/>
      <c r="O8" s="368"/>
      <c r="P8" s="368"/>
      <c r="Q8" s="368"/>
      <c r="R8" s="368"/>
      <c r="S8" s="368"/>
      <c r="T8" s="370"/>
      <c r="U8" s="371"/>
      <c r="V8" s="372"/>
      <c r="W8" s="373"/>
      <c r="X8" s="374"/>
      <c r="Y8" s="375"/>
      <c r="Z8" s="376"/>
      <c r="AA8" s="370"/>
      <c r="AB8" s="371"/>
      <c r="AC8" s="372"/>
      <c r="AD8" s="367"/>
      <c r="AE8" s="368"/>
      <c r="AF8" s="368"/>
      <c r="AG8" s="368"/>
      <c r="AH8" s="368"/>
      <c r="AI8" s="369"/>
      <c r="AJ8" s="374"/>
      <c r="AK8" s="375"/>
      <c r="AL8" s="375"/>
      <c r="AM8" s="375"/>
      <c r="AN8" s="375"/>
      <c r="AO8" s="376"/>
      <c r="AP8" s="377"/>
      <c r="AQ8" s="378"/>
      <c r="AR8" s="378"/>
      <c r="AS8" s="377"/>
      <c r="AT8" s="378"/>
      <c r="AU8" s="378"/>
    </row>
    <row r="9" spans="1:47" s="365" customFormat="1" ht="24.6" customHeight="1" x14ac:dyDescent="0.25">
      <c r="A9" s="366"/>
      <c r="B9" s="379"/>
      <c r="C9" s="380"/>
      <c r="D9" s="380"/>
      <c r="E9" s="380"/>
      <c r="F9" s="380"/>
      <c r="G9" s="381"/>
      <c r="H9" s="379"/>
      <c r="I9" s="380"/>
      <c r="J9" s="380"/>
      <c r="K9" s="380"/>
      <c r="L9" s="380"/>
      <c r="M9" s="381"/>
      <c r="N9" s="379"/>
      <c r="O9" s="380"/>
      <c r="P9" s="380"/>
      <c r="Q9" s="380"/>
      <c r="R9" s="380"/>
      <c r="S9" s="380"/>
      <c r="T9" s="382"/>
      <c r="U9" s="383"/>
      <c r="V9" s="384"/>
      <c r="W9" s="373"/>
      <c r="X9" s="385"/>
      <c r="Y9" s="386"/>
      <c r="Z9" s="387"/>
      <c r="AA9" s="388"/>
      <c r="AB9" s="389"/>
      <c r="AC9" s="390"/>
      <c r="AD9" s="379"/>
      <c r="AE9" s="380"/>
      <c r="AF9" s="380"/>
      <c r="AG9" s="380"/>
      <c r="AH9" s="380"/>
      <c r="AI9" s="381"/>
      <c r="AJ9" s="385"/>
      <c r="AK9" s="386"/>
      <c r="AL9" s="386"/>
      <c r="AM9" s="386"/>
      <c r="AN9" s="386"/>
      <c r="AO9" s="387"/>
      <c r="AP9" s="391"/>
      <c r="AQ9" s="392"/>
      <c r="AR9" s="392"/>
      <c r="AS9" s="391"/>
      <c r="AT9" s="392"/>
      <c r="AU9" s="392"/>
    </row>
    <row r="10" spans="1:47" s="396" customFormat="1" ht="23.1" customHeight="1" x14ac:dyDescent="0.25">
      <c r="A10" s="366"/>
      <c r="B10" s="393" t="s">
        <v>647</v>
      </c>
      <c r="C10" s="394"/>
      <c r="D10" s="395"/>
      <c r="E10" s="393" t="s">
        <v>647</v>
      </c>
      <c r="F10" s="394"/>
      <c r="G10" s="395"/>
      <c r="H10" s="393" t="s">
        <v>647</v>
      </c>
      <c r="I10" s="394"/>
      <c r="J10" s="395"/>
      <c r="K10" s="393" t="s">
        <v>648</v>
      </c>
      <c r="L10" s="394"/>
      <c r="M10" s="395"/>
      <c r="N10" s="393" t="s">
        <v>647</v>
      </c>
      <c r="O10" s="394"/>
      <c r="P10" s="395"/>
      <c r="Q10" s="393" t="s">
        <v>648</v>
      </c>
      <c r="R10" s="394"/>
      <c r="S10" s="395"/>
      <c r="T10" s="393" t="s">
        <v>647</v>
      </c>
      <c r="U10" s="394"/>
      <c r="V10" s="395"/>
      <c r="W10" s="373"/>
      <c r="X10" s="393" t="s">
        <v>648</v>
      </c>
      <c r="Y10" s="394"/>
      <c r="Z10" s="395"/>
      <c r="AA10" s="393" t="s">
        <v>648</v>
      </c>
      <c r="AB10" s="394"/>
      <c r="AC10" s="395"/>
      <c r="AD10" s="393" t="s">
        <v>648</v>
      </c>
      <c r="AE10" s="394"/>
      <c r="AF10" s="395"/>
      <c r="AG10" s="393" t="s">
        <v>648</v>
      </c>
      <c r="AH10" s="394"/>
      <c r="AI10" s="395"/>
      <c r="AJ10" s="393" t="s">
        <v>648</v>
      </c>
      <c r="AK10" s="394"/>
      <c r="AL10" s="395"/>
      <c r="AM10" s="393" t="s">
        <v>649</v>
      </c>
      <c r="AN10" s="394"/>
      <c r="AO10" s="395"/>
      <c r="AP10" s="393" t="s">
        <v>650</v>
      </c>
      <c r="AQ10" s="394"/>
      <c r="AR10" s="395"/>
      <c r="AS10" s="393" t="s">
        <v>650</v>
      </c>
      <c r="AT10" s="394"/>
      <c r="AU10" s="394"/>
    </row>
    <row r="11" spans="1:47" s="365" customFormat="1" ht="23.1" customHeight="1" x14ac:dyDescent="0.25">
      <c r="A11" s="366"/>
      <c r="B11" s="318" t="s">
        <v>651</v>
      </c>
      <c r="C11" s="319"/>
      <c r="D11" s="320"/>
      <c r="E11" s="318" t="s">
        <v>652</v>
      </c>
      <c r="F11" s="319"/>
      <c r="G11" s="320"/>
      <c r="H11" s="318" t="s">
        <v>30</v>
      </c>
      <c r="I11" s="319"/>
      <c r="J11" s="320"/>
      <c r="K11" s="318" t="s">
        <v>31</v>
      </c>
      <c r="L11" s="319"/>
      <c r="M11" s="320"/>
      <c r="N11" s="318" t="s">
        <v>651</v>
      </c>
      <c r="O11" s="319"/>
      <c r="P11" s="320"/>
      <c r="Q11" s="318" t="s">
        <v>652</v>
      </c>
      <c r="R11" s="319"/>
      <c r="S11" s="319"/>
      <c r="T11" s="318" t="s">
        <v>653</v>
      </c>
      <c r="U11" s="319"/>
      <c r="V11" s="320"/>
      <c r="W11" s="373"/>
      <c r="X11" s="318" t="s">
        <v>654</v>
      </c>
      <c r="Y11" s="319"/>
      <c r="Z11" s="320"/>
      <c r="AA11" s="318" t="s">
        <v>653</v>
      </c>
      <c r="AB11" s="397"/>
      <c r="AC11" s="398"/>
      <c r="AD11" s="318" t="s">
        <v>654</v>
      </c>
      <c r="AE11" s="319"/>
      <c r="AF11" s="320"/>
      <c r="AG11" s="318" t="s">
        <v>651</v>
      </c>
      <c r="AH11" s="319"/>
      <c r="AI11" s="320"/>
      <c r="AJ11" s="318" t="s">
        <v>654</v>
      </c>
      <c r="AK11" s="319"/>
      <c r="AL11" s="320"/>
      <c r="AM11" s="318" t="s">
        <v>651</v>
      </c>
      <c r="AN11" s="319"/>
      <c r="AO11" s="320"/>
      <c r="AP11" s="318" t="s">
        <v>655</v>
      </c>
      <c r="AQ11" s="319"/>
      <c r="AR11" s="320"/>
      <c r="AS11" s="318" t="s">
        <v>651</v>
      </c>
      <c r="AT11" s="319"/>
      <c r="AU11" s="319"/>
    </row>
    <row r="12" spans="1:47" s="365" customFormat="1" ht="23.1" customHeight="1" x14ac:dyDescent="0.25">
      <c r="A12" s="384"/>
      <c r="B12" s="399" t="s">
        <v>35</v>
      </c>
      <c r="C12" s="312" t="s">
        <v>36</v>
      </c>
      <c r="D12" s="312" t="s">
        <v>37</v>
      </c>
      <c r="E12" s="399" t="s">
        <v>35</v>
      </c>
      <c r="F12" s="312" t="s">
        <v>36</v>
      </c>
      <c r="G12" s="312" t="s">
        <v>37</v>
      </c>
      <c r="H12" s="399" t="s">
        <v>35</v>
      </c>
      <c r="I12" s="312" t="s">
        <v>36</v>
      </c>
      <c r="J12" s="312" t="s">
        <v>37</v>
      </c>
      <c r="K12" s="399" t="s">
        <v>35</v>
      </c>
      <c r="L12" s="312" t="s">
        <v>36</v>
      </c>
      <c r="M12" s="312" t="s">
        <v>37</v>
      </c>
      <c r="N12" s="399" t="s">
        <v>656</v>
      </c>
      <c r="O12" s="312" t="s">
        <v>657</v>
      </c>
      <c r="P12" s="312" t="s">
        <v>658</v>
      </c>
      <c r="Q12" s="399" t="s">
        <v>35</v>
      </c>
      <c r="R12" s="312" t="s">
        <v>36</v>
      </c>
      <c r="S12" s="400" t="s">
        <v>37</v>
      </c>
      <c r="T12" s="399" t="s">
        <v>35</v>
      </c>
      <c r="U12" s="312" t="s">
        <v>36</v>
      </c>
      <c r="V12" s="312" t="s">
        <v>37</v>
      </c>
      <c r="W12" s="401"/>
      <c r="X12" s="402" t="s">
        <v>35</v>
      </c>
      <c r="Y12" s="312" t="s">
        <v>36</v>
      </c>
      <c r="Z12" s="312" t="s">
        <v>37</v>
      </c>
      <c r="AA12" s="402" t="s">
        <v>35</v>
      </c>
      <c r="AB12" s="312" t="s">
        <v>36</v>
      </c>
      <c r="AC12" s="312" t="s">
        <v>37</v>
      </c>
      <c r="AD12" s="399" t="s">
        <v>35</v>
      </c>
      <c r="AE12" s="312" t="s">
        <v>36</v>
      </c>
      <c r="AF12" s="312" t="s">
        <v>37</v>
      </c>
      <c r="AG12" s="399" t="s">
        <v>35</v>
      </c>
      <c r="AH12" s="312" t="s">
        <v>36</v>
      </c>
      <c r="AI12" s="312" t="s">
        <v>37</v>
      </c>
      <c r="AJ12" s="402" t="s">
        <v>35</v>
      </c>
      <c r="AK12" s="312" t="s">
        <v>36</v>
      </c>
      <c r="AL12" s="312" t="s">
        <v>37</v>
      </c>
      <c r="AM12" s="402" t="s">
        <v>35</v>
      </c>
      <c r="AN12" s="312" t="s">
        <v>36</v>
      </c>
      <c r="AO12" s="312" t="s">
        <v>37</v>
      </c>
      <c r="AP12" s="402" t="s">
        <v>35</v>
      </c>
      <c r="AQ12" s="312" t="s">
        <v>36</v>
      </c>
      <c r="AR12" s="312" t="s">
        <v>37</v>
      </c>
      <c r="AS12" s="402" t="s">
        <v>35</v>
      </c>
      <c r="AT12" s="312" t="s">
        <v>36</v>
      </c>
      <c r="AU12" s="400" t="s">
        <v>37</v>
      </c>
    </row>
    <row r="13" spans="1:47" s="315" customFormat="1" ht="21" customHeight="1" x14ac:dyDescent="0.25">
      <c r="A13" s="403" t="s">
        <v>659</v>
      </c>
      <c r="B13" s="404">
        <v>137841</v>
      </c>
      <c r="C13" s="405">
        <v>136612</v>
      </c>
      <c r="D13" s="406">
        <v>99.11</v>
      </c>
      <c r="E13" s="405">
        <v>137841</v>
      </c>
      <c r="F13" s="405">
        <v>135639</v>
      </c>
      <c r="G13" s="406">
        <v>98.402507236598694</v>
      </c>
      <c r="H13" s="405">
        <v>137841</v>
      </c>
      <c r="I13" s="405">
        <v>135478</v>
      </c>
      <c r="J13" s="406">
        <v>98.285705994587971</v>
      </c>
      <c r="K13" s="405">
        <v>141480</v>
      </c>
      <c r="L13" s="405">
        <v>135968</v>
      </c>
      <c r="M13" s="406">
        <v>96.104042974271991</v>
      </c>
      <c r="N13" s="405">
        <v>137842</v>
      </c>
      <c r="O13" s="405">
        <v>135474</v>
      </c>
      <c r="P13" s="406">
        <v>98.28</v>
      </c>
      <c r="Q13" s="405">
        <v>141480</v>
      </c>
      <c r="R13" s="405">
        <v>137353</v>
      </c>
      <c r="S13" s="406">
        <v>97.082979926491376</v>
      </c>
      <c r="T13" s="405">
        <v>137841</v>
      </c>
      <c r="U13" s="405">
        <v>134700</v>
      </c>
      <c r="V13" s="406">
        <v>97.721287570461627</v>
      </c>
      <c r="W13" s="403" t="s">
        <v>659</v>
      </c>
      <c r="X13" s="405">
        <v>141480</v>
      </c>
      <c r="Y13" s="405">
        <v>139747</v>
      </c>
      <c r="Z13" s="406">
        <v>98.775091885778906</v>
      </c>
      <c r="AA13" s="405">
        <v>141480</v>
      </c>
      <c r="AB13" s="405">
        <v>139329</v>
      </c>
      <c r="AC13" s="406">
        <v>98.479643765903319</v>
      </c>
      <c r="AD13" s="405">
        <v>141480</v>
      </c>
      <c r="AE13" s="405">
        <v>138184</v>
      </c>
      <c r="AF13" s="406">
        <v>97.67034209782301</v>
      </c>
      <c r="AG13" s="405">
        <v>141480</v>
      </c>
      <c r="AH13" s="405">
        <v>131258</v>
      </c>
      <c r="AI13" s="406">
        <v>92.774950523042122</v>
      </c>
      <c r="AJ13" s="405">
        <v>141480</v>
      </c>
      <c r="AK13" s="405">
        <v>137325</v>
      </c>
      <c r="AL13" s="406">
        <v>97.063189143341816</v>
      </c>
      <c r="AM13" s="405">
        <v>160923</v>
      </c>
      <c r="AN13" s="405">
        <v>151226</v>
      </c>
      <c r="AO13" s="406">
        <v>93.974136698918116</v>
      </c>
      <c r="AP13" s="405">
        <v>188558</v>
      </c>
      <c r="AQ13" s="405">
        <v>183115</v>
      </c>
      <c r="AR13" s="406">
        <v>97.113355041949958</v>
      </c>
      <c r="AS13" s="405">
        <v>188558</v>
      </c>
      <c r="AT13" s="405">
        <v>183669</v>
      </c>
      <c r="AU13" s="406">
        <v>97.407163843485819</v>
      </c>
    </row>
    <row r="14" spans="1:47" s="315" customFormat="1" ht="21" customHeight="1" x14ac:dyDescent="0.25">
      <c r="A14" s="407" t="s">
        <v>660</v>
      </c>
      <c r="B14" s="408">
        <v>21193</v>
      </c>
      <c r="C14" s="409">
        <v>20922</v>
      </c>
      <c r="D14" s="410">
        <v>98.72</v>
      </c>
      <c r="E14" s="409">
        <v>21193</v>
      </c>
      <c r="F14" s="409">
        <v>20827</v>
      </c>
      <c r="G14" s="410">
        <v>98.27</v>
      </c>
      <c r="H14" s="409">
        <v>21193</v>
      </c>
      <c r="I14" s="409">
        <v>20810</v>
      </c>
      <c r="J14" s="410">
        <v>98.19</v>
      </c>
      <c r="K14" s="409">
        <v>22934</v>
      </c>
      <c r="L14" s="409">
        <v>22074</v>
      </c>
      <c r="M14" s="410">
        <v>96.25</v>
      </c>
      <c r="N14" s="409">
        <v>21193</v>
      </c>
      <c r="O14" s="409">
        <v>20777</v>
      </c>
      <c r="P14" s="410">
        <v>98.04</v>
      </c>
      <c r="Q14" s="409">
        <v>22934</v>
      </c>
      <c r="R14" s="409">
        <v>22279</v>
      </c>
      <c r="S14" s="410">
        <v>97.14</v>
      </c>
      <c r="T14" s="409">
        <v>21193</v>
      </c>
      <c r="U14" s="409">
        <v>20648</v>
      </c>
      <c r="V14" s="410">
        <v>97.43</v>
      </c>
      <c r="W14" s="407" t="s">
        <v>660</v>
      </c>
      <c r="X14" s="409">
        <v>22934</v>
      </c>
      <c r="Y14" s="409">
        <v>22668</v>
      </c>
      <c r="Z14" s="410">
        <v>98.84</v>
      </c>
      <c r="AA14" s="409">
        <v>22934</v>
      </c>
      <c r="AB14" s="409">
        <v>22594</v>
      </c>
      <c r="AC14" s="410">
        <v>98.52</v>
      </c>
      <c r="AD14" s="409">
        <v>22934</v>
      </c>
      <c r="AE14" s="409">
        <v>22385</v>
      </c>
      <c r="AF14" s="410">
        <v>97.61</v>
      </c>
      <c r="AG14" s="409">
        <v>22934</v>
      </c>
      <c r="AH14" s="409">
        <v>21526</v>
      </c>
      <c r="AI14" s="410">
        <v>93.86</v>
      </c>
      <c r="AJ14" s="409">
        <v>22934</v>
      </c>
      <c r="AK14" s="409">
        <v>22255</v>
      </c>
      <c r="AL14" s="410">
        <v>97.04</v>
      </c>
      <c r="AM14" s="409">
        <v>25857</v>
      </c>
      <c r="AN14" s="409">
        <v>24351</v>
      </c>
      <c r="AO14" s="410">
        <v>94.18</v>
      </c>
      <c r="AP14" s="409">
        <v>30865</v>
      </c>
      <c r="AQ14" s="409">
        <v>29920</v>
      </c>
      <c r="AR14" s="410">
        <v>96.94</v>
      </c>
      <c r="AS14" s="409">
        <v>30865</v>
      </c>
      <c r="AT14" s="409">
        <v>30081</v>
      </c>
      <c r="AU14" s="410">
        <v>97.46</v>
      </c>
    </row>
    <row r="15" spans="1:47" s="315" customFormat="1" ht="21" customHeight="1" x14ac:dyDescent="0.25">
      <c r="A15" s="407" t="s">
        <v>661</v>
      </c>
      <c r="B15" s="408">
        <v>14476</v>
      </c>
      <c r="C15" s="409">
        <v>14309</v>
      </c>
      <c r="D15" s="410">
        <v>98.85</v>
      </c>
      <c r="E15" s="409">
        <v>14476</v>
      </c>
      <c r="F15" s="409">
        <v>14174</v>
      </c>
      <c r="G15" s="410">
        <v>97.91</v>
      </c>
      <c r="H15" s="409">
        <v>14476</v>
      </c>
      <c r="I15" s="409">
        <v>14174</v>
      </c>
      <c r="J15" s="410">
        <v>97.91</v>
      </c>
      <c r="K15" s="409">
        <v>14333</v>
      </c>
      <c r="L15" s="409">
        <v>13519</v>
      </c>
      <c r="M15" s="410">
        <v>94.32</v>
      </c>
      <c r="N15" s="409">
        <v>14476</v>
      </c>
      <c r="O15" s="409">
        <v>14054</v>
      </c>
      <c r="P15" s="410">
        <v>97.08</v>
      </c>
      <c r="Q15" s="409">
        <v>14333</v>
      </c>
      <c r="R15" s="409">
        <v>13688</v>
      </c>
      <c r="S15" s="410">
        <v>95.5</v>
      </c>
      <c r="T15" s="409">
        <v>14476</v>
      </c>
      <c r="U15" s="409">
        <v>13721</v>
      </c>
      <c r="V15" s="410">
        <v>94.78</v>
      </c>
      <c r="W15" s="407" t="s">
        <v>661</v>
      </c>
      <c r="X15" s="409">
        <v>14333</v>
      </c>
      <c r="Y15" s="409">
        <v>14096</v>
      </c>
      <c r="Z15" s="410">
        <v>98.35</v>
      </c>
      <c r="AA15" s="409">
        <v>14333</v>
      </c>
      <c r="AB15" s="409">
        <v>14031</v>
      </c>
      <c r="AC15" s="410">
        <v>97.89</v>
      </c>
      <c r="AD15" s="409">
        <v>14333</v>
      </c>
      <c r="AE15" s="409">
        <v>13768</v>
      </c>
      <c r="AF15" s="410">
        <v>96.06</v>
      </c>
      <c r="AG15" s="409">
        <v>14333</v>
      </c>
      <c r="AH15" s="409">
        <v>12964</v>
      </c>
      <c r="AI15" s="410">
        <v>90.45</v>
      </c>
      <c r="AJ15" s="409">
        <v>14333</v>
      </c>
      <c r="AK15" s="409">
        <v>13552</v>
      </c>
      <c r="AL15" s="410">
        <v>94.55</v>
      </c>
      <c r="AM15" s="409">
        <v>16757</v>
      </c>
      <c r="AN15" s="409">
        <v>15315</v>
      </c>
      <c r="AO15" s="410">
        <v>91.39</v>
      </c>
      <c r="AP15" s="409">
        <v>19982</v>
      </c>
      <c r="AQ15" s="409">
        <v>19220</v>
      </c>
      <c r="AR15" s="410">
        <v>96.19</v>
      </c>
      <c r="AS15" s="409">
        <v>19982</v>
      </c>
      <c r="AT15" s="409">
        <v>19376</v>
      </c>
      <c r="AU15" s="410">
        <v>96.97</v>
      </c>
    </row>
    <row r="16" spans="1:47" s="315" customFormat="1" ht="21" customHeight="1" x14ac:dyDescent="0.25">
      <c r="A16" s="407" t="s">
        <v>662</v>
      </c>
      <c r="B16" s="408">
        <v>17064</v>
      </c>
      <c r="C16" s="409">
        <v>16926</v>
      </c>
      <c r="D16" s="410">
        <v>99.19</v>
      </c>
      <c r="E16" s="409">
        <v>17064</v>
      </c>
      <c r="F16" s="409">
        <v>16767</v>
      </c>
      <c r="G16" s="410">
        <v>98.26</v>
      </c>
      <c r="H16" s="409">
        <v>17064</v>
      </c>
      <c r="I16" s="409">
        <v>16758</v>
      </c>
      <c r="J16" s="410">
        <v>98.21</v>
      </c>
      <c r="K16" s="409">
        <v>17015</v>
      </c>
      <c r="L16" s="409">
        <v>16445</v>
      </c>
      <c r="M16" s="410">
        <v>96.65</v>
      </c>
      <c r="N16" s="409">
        <v>17064</v>
      </c>
      <c r="O16" s="409">
        <v>16747</v>
      </c>
      <c r="P16" s="410">
        <v>98.14</v>
      </c>
      <c r="Q16" s="409">
        <v>17015</v>
      </c>
      <c r="R16" s="409">
        <v>16548</v>
      </c>
      <c r="S16" s="410">
        <v>97.26</v>
      </c>
      <c r="T16" s="409">
        <v>17064</v>
      </c>
      <c r="U16" s="409">
        <v>16742</v>
      </c>
      <c r="V16" s="410">
        <v>98.11</v>
      </c>
      <c r="W16" s="407" t="s">
        <v>662</v>
      </c>
      <c r="X16" s="409">
        <v>17015</v>
      </c>
      <c r="Y16" s="409">
        <v>16757</v>
      </c>
      <c r="Z16" s="410">
        <v>98.48</v>
      </c>
      <c r="AA16" s="409">
        <v>17015</v>
      </c>
      <c r="AB16" s="409">
        <v>16707</v>
      </c>
      <c r="AC16" s="410">
        <v>98.19</v>
      </c>
      <c r="AD16" s="409">
        <v>17015</v>
      </c>
      <c r="AE16" s="409">
        <v>16630</v>
      </c>
      <c r="AF16" s="410">
        <v>97.74</v>
      </c>
      <c r="AG16" s="409">
        <v>17015</v>
      </c>
      <c r="AH16" s="409">
        <v>16084</v>
      </c>
      <c r="AI16" s="410">
        <v>94.53</v>
      </c>
      <c r="AJ16" s="409">
        <v>17015</v>
      </c>
      <c r="AK16" s="409">
        <v>16565</v>
      </c>
      <c r="AL16" s="410">
        <v>97.36</v>
      </c>
      <c r="AM16" s="409">
        <v>19204</v>
      </c>
      <c r="AN16" s="409">
        <v>18409</v>
      </c>
      <c r="AO16" s="410">
        <v>95.86</v>
      </c>
      <c r="AP16" s="409">
        <v>21609</v>
      </c>
      <c r="AQ16" s="409">
        <v>20863</v>
      </c>
      <c r="AR16" s="410">
        <v>96.55</v>
      </c>
      <c r="AS16" s="409">
        <v>21609</v>
      </c>
      <c r="AT16" s="409">
        <v>20903</v>
      </c>
      <c r="AU16" s="410">
        <v>96.73</v>
      </c>
    </row>
    <row r="17" spans="1:47" s="315" customFormat="1" ht="21" customHeight="1" x14ac:dyDescent="0.25">
      <c r="A17" s="407" t="s">
        <v>663</v>
      </c>
      <c r="B17" s="408">
        <v>18798</v>
      </c>
      <c r="C17" s="409">
        <v>18638</v>
      </c>
      <c r="D17" s="410">
        <v>99.15</v>
      </c>
      <c r="E17" s="409">
        <v>18798</v>
      </c>
      <c r="F17" s="409">
        <v>18477</v>
      </c>
      <c r="G17" s="410">
        <v>98.29</v>
      </c>
      <c r="H17" s="409">
        <v>18798</v>
      </c>
      <c r="I17" s="409">
        <v>18435</v>
      </c>
      <c r="J17" s="410">
        <v>98.07</v>
      </c>
      <c r="K17" s="409">
        <v>19611</v>
      </c>
      <c r="L17" s="409">
        <v>18759</v>
      </c>
      <c r="M17" s="410">
        <v>95.66</v>
      </c>
      <c r="N17" s="409">
        <v>18798</v>
      </c>
      <c r="O17" s="409">
        <v>18487</v>
      </c>
      <c r="P17" s="410">
        <v>98.35</v>
      </c>
      <c r="Q17" s="409">
        <v>19611</v>
      </c>
      <c r="R17" s="409">
        <v>19046</v>
      </c>
      <c r="S17" s="410">
        <v>97.12</v>
      </c>
      <c r="T17" s="409">
        <v>18798</v>
      </c>
      <c r="U17" s="409">
        <v>18405</v>
      </c>
      <c r="V17" s="410">
        <v>97.91</v>
      </c>
      <c r="W17" s="407" t="s">
        <v>663</v>
      </c>
      <c r="X17" s="409">
        <v>19611</v>
      </c>
      <c r="Y17" s="409">
        <v>19362</v>
      </c>
      <c r="Z17" s="410">
        <v>98.73</v>
      </c>
      <c r="AA17" s="409">
        <v>19611</v>
      </c>
      <c r="AB17" s="409">
        <v>19314</v>
      </c>
      <c r="AC17" s="410">
        <v>98.49</v>
      </c>
      <c r="AD17" s="409">
        <v>19611</v>
      </c>
      <c r="AE17" s="409">
        <v>19161</v>
      </c>
      <c r="AF17" s="410">
        <v>97.71</v>
      </c>
      <c r="AG17" s="409">
        <v>19611</v>
      </c>
      <c r="AH17" s="409">
        <v>17940</v>
      </c>
      <c r="AI17" s="410">
        <v>91.48</v>
      </c>
      <c r="AJ17" s="409">
        <v>19611</v>
      </c>
      <c r="AK17" s="409">
        <v>19056</v>
      </c>
      <c r="AL17" s="410">
        <v>97.17</v>
      </c>
      <c r="AM17" s="409">
        <v>22148</v>
      </c>
      <c r="AN17" s="409">
        <v>20645</v>
      </c>
      <c r="AO17" s="410">
        <v>93.21</v>
      </c>
      <c r="AP17" s="409">
        <v>26258</v>
      </c>
      <c r="AQ17" s="409">
        <v>25496</v>
      </c>
      <c r="AR17" s="410">
        <v>97.1</v>
      </c>
      <c r="AS17" s="409">
        <v>26258</v>
      </c>
      <c r="AT17" s="409">
        <v>25538</v>
      </c>
      <c r="AU17" s="410">
        <v>97.26</v>
      </c>
    </row>
    <row r="18" spans="1:47" s="315" customFormat="1" ht="21" customHeight="1" x14ac:dyDescent="0.25">
      <c r="A18" s="407" t="s">
        <v>664</v>
      </c>
      <c r="B18" s="408">
        <v>9988</v>
      </c>
      <c r="C18" s="409">
        <v>9891</v>
      </c>
      <c r="D18" s="410">
        <v>99.03</v>
      </c>
      <c r="E18" s="409">
        <v>9988</v>
      </c>
      <c r="F18" s="409">
        <v>9821</v>
      </c>
      <c r="G18" s="410">
        <v>98.33</v>
      </c>
      <c r="H18" s="409">
        <v>9988</v>
      </c>
      <c r="I18" s="409">
        <v>9811</v>
      </c>
      <c r="J18" s="410">
        <v>98.23</v>
      </c>
      <c r="K18" s="409">
        <v>10478</v>
      </c>
      <c r="L18" s="409">
        <v>10107</v>
      </c>
      <c r="M18" s="410">
        <v>96.46</v>
      </c>
      <c r="N18" s="409">
        <v>9988</v>
      </c>
      <c r="O18" s="409">
        <v>9835</v>
      </c>
      <c r="P18" s="410">
        <v>98.47</v>
      </c>
      <c r="Q18" s="409">
        <v>10478</v>
      </c>
      <c r="R18" s="409">
        <v>10227</v>
      </c>
      <c r="S18" s="410">
        <v>97.6</v>
      </c>
      <c r="T18" s="409">
        <v>9988</v>
      </c>
      <c r="U18" s="409">
        <v>9789</v>
      </c>
      <c r="V18" s="410">
        <v>98.01</v>
      </c>
      <c r="W18" s="407" t="s">
        <v>664</v>
      </c>
      <c r="X18" s="409">
        <v>10478</v>
      </c>
      <c r="Y18" s="409">
        <v>10352</v>
      </c>
      <c r="Z18" s="410">
        <v>98.8</v>
      </c>
      <c r="AA18" s="409">
        <v>10478</v>
      </c>
      <c r="AB18" s="409">
        <v>10319</v>
      </c>
      <c r="AC18" s="410">
        <v>98.48</v>
      </c>
      <c r="AD18" s="409">
        <v>10478</v>
      </c>
      <c r="AE18" s="409">
        <v>10245</v>
      </c>
      <c r="AF18" s="410">
        <v>97.78</v>
      </c>
      <c r="AG18" s="409">
        <v>10478</v>
      </c>
      <c r="AH18" s="409">
        <v>9574</v>
      </c>
      <c r="AI18" s="410">
        <v>91.37</v>
      </c>
      <c r="AJ18" s="409">
        <v>10478</v>
      </c>
      <c r="AK18" s="409">
        <v>10217</v>
      </c>
      <c r="AL18" s="410">
        <v>97.51</v>
      </c>
      <c r="AM18" s="409">
        <v>11974</v>
      </c>
      <c r="AN18" s="409">
        <v>11302</v>
      </c>
      <c r="AO18" s="410">
        <v>94.39</v>
      </c>
      <c r="AP18" s="409">
        <v>14773</v>
      </c>
      <c r="AQ18" s="409">
        <v>14368</v>
      </c>
      <c r="AR18" s="410">
        <v>97.26</v>
      </c>
      <c r="AS18" s="409">
        <v>14773</v>
      </c>
      <c r="AT18" s="409">
        <v>14410</v>
      </c>
      <c r="AU18" s="410">
        <v>97.54</v>
      </c>
    </row>
    <row r="19" spans="1:47" s="315" customFormat="1" ht="21" customHeight="1" x14ac:dyDescent="0.25">
      <c r="A19" s="407" t="s">
        <v>44</v>
      </c>
      <c r="B19" s="408">
        <v>15701</v>
      </c>
      <c r="C19" s="409">
        <v>15637</v>
      </c>
      <c r="D19" s="410">
        <v>99.59</v>
      </c>
      <c r="E19" s="409">
        <v>15701</v>
      </c>
      <c r="F19" s="409">
        <v>15558</v>
      </c>
      <c r="G19" s="410">
        <v>99.09</v>
      </c>
      <c r="H19" s="409">
        <v>15701</v>
      </c>
      <c r="I19" s="409">
        <v>15534</v>
      </c>
      <c r="J19" s="410">
        <v>98.94</v>
      </c>
      <c r="K19" s="409">
        <v>15867</v>
      </c>
      <c r="L19" s="409">
        <v>15403</v>
      </c>
      <c r="M19" s="410">
        <v>97.08</v>
      </c>
      <c r="N19" s="409">
        <v>15702</v>
      </c>
      <c r="O19" s="409">
        <v>15525</v>
      </c>
      <c r="P19" s="410">
        <v>98.87</v>
      </c>
      <c r="Q19" s="409">
        <v>15867</v>
      </c>
      <c r="R19" s="409">
        <v>15485</v>
      </c>
      <c r="S19" s="410">
        <v>97.59</v>
      </c>
      <c r="T19" s="409">
        <v>15701</v>
      </c>
      <c r="U19" s="409">
        <v>15430</v>
      </c>
      <c r="V19" s="410">
        <v>98.27</v>
      </c>
      <c r="W19" s="407" t="s">
        <v>44</v>
      </c>
      <c r="X19" s="409">
        <v>15867</v>
      </c>
      <c r="Y19" s="409">
        <v>15747</v>
      </c>
      <c r="Z19" s="410">
        <v>99.24</v>
      </c>
      <c r="AA19" s="409">
        <v>15867</v>
      </c>
      <c r="AB19" s="409">
        <v>15694</v>
      </c>
      <c r="AC19" s="410">
        <v>98.91</v>
      </c>
      <c r="AD19" s="409">
        <v>15867</v>
      </c>
      <c r="AE19" s="409">
        <v>15570</v>
      </c>
      <c r="AF19" s="410">
        <v>98.13</v>
      </c>
      <c r="AG19" s="409">
        <v>15867</v>
      </c>
      <c r="AH19" s="409">
        <v>14918</v>
      </c>
      <c r="AI19" s="410">
        <v>94.02</v>
      </c>
      <c r="AJ19" s="409">
        <v>15867</v>
      </c>
      <c r="AK19" s="409">
        <v>15446</v>
      </c>
      <c r="AL19" s="410">
        <v>97.35</v>
      </c>
      <c r="AM19" s="409">
        <v>17959</v>
      </c>
      <c r="AN19" s="409">
        <v>17157</v>
      </c>
      <c r="AO19" s="410">
        <v>95.53</v>
      </c>
      <c r="AP19" s="409">
        <v>20536</v>
      </c>
      <c r="AQ19" s="409">
        <v>20189</v>
      </c>
      <c r="AR19" s="410">
        <v>98.31</v>
      </c>
      <c r="AS19" s="409">
        <v>20536</v>
      </c>
      <c r="AT19" s="409">
        <v>20248</v>
      </c>
      <c r="AU19" s="410">
        <v>98.6</v>
      </c>
    </row>
    <row r="20" spans="1:47" s="315" customFormat="1" ht="21" customHeight="1" x14ac:dyDescent="0.25">
      <c r="A20" s="407" t="s">
        <v>45</v>
      </c>
      <c r="B20" s="408">
        <v>2544</v>
      </c>
      <c r="C20" s="409">
        <v>2522</v>
      </c>
      <c r="D20" s="410">
        <v>99.14</v>
      </c>
      <c r="E20" s="409">
        <v>2544</v>
      </c>
      <c r="F20" s="409">
        <v>2501</v>
      </c>
      <c r="G20" s="410">
        <v>98.31</v>
      </c>
      <c r="H20" s="409">
        <v>2544</v>
      </c>
      <c r="I20" s="409">
        <v>2497</v>
      </c>
      <c r="J20" s="410">
        <v>98.15</v>
      </c>
      <c r="K20" s="409">
        <v>2548</v>
      </c>
      <c r="L20" s="409">
        <v>2427</v>
      </c>
      <c r="M20" s="410">
        <v>95.25</v>
      </c>
      <c r="N20" s="409">
        <v>2544</v>
      </c>
      <c r="O20" s="409">
        <v>2499</v>
      </c>
      <c r="P20" s="410">
        <v>98.23</v>
      </c>
      <c r="Q20" s="409">
        <v>2548</v>
      </c>
      <c r="R20" s="409">
        <v>2472</v>
      </c>
      <c r="S20" s="410">
        <v>97.02</v>
      </c>
      <c r="T20" s="409">
        <v>2544</v>
      </c>
      <c r="U20" s="409">
        <v>2495</v>
      </c>
      <c r="V20" s="410">
        <v>98.07</v>
      </c>
      <c r="W20" s="407" t="s">
        <v>45</v>
      </c>
      <c r="X20" s="409">
        <v>2548</v>
      </c>
      <c r="Y20" s="409">
        <v>2500</v>
      </c>
      <c r="Z20" s="410">
        <v>98.12</v>
      </c>
      <c r="AA20" s="409">
        <v>2548</v>
      </c>
      <c r="AB20" s="409">
        <v>2495</v>
      </c>
      <c r="AC20" s="410">
        <v>97.92</v>
      </c>
      <c r="AD20" s="409">
        <v>2548</v>
      </c>
      <c r="AE20" s="409">
        <v>2487</v>
      </c>
      <c r="AF20" s="410">
        <v>97.61</v>
      </c>
      <c r="AG20" s="409">
        <v>2548</v>
      </c>
      <c r="AH20" s="409">
        <v>2351</v>
      </c>
      <c r="AI20" s="410">
        <v>92.27</v>
      </c>
      <c r="AJ20" s="409">
        <v>2548</v>
      </c>
      <c r="AK20" s="409">
        <v>2460</v>
      </c>
      <c r="AL20" s="410">
        <v>96.55</v>
      </c>
      <c r="AM20" s="409">
        <v>3088</v>
      </c>
      <c r="AN20" s="409">
        <v>2867</v>
      </c>
      <c r="AO20" s="410">
        <v>92.84</v>
      </c>
      <c r="AP20" s="409">
        <v>3475</v>
      </c>
      <c r="AQ20" s="409">
        <v>3298</v>
      </c>
      <c r="AR20" s="410">
        <v>94.91</v>
      </c>
      <c r="AS20" s="409">
        <v>3475</v>
      </c>
      <c r="AT20" s="409">
        <v>3297</v>
      </c>
      <c r="AU20" s="410">
        <v>94.88</v>
      </c>
    </row>
    <row r="21" spans="1:47" s="315" customFormat="1" ht="21" customHeight="1" x14ac:dyDescent="0.25">
      <c r="A21" s="407" t="s">
        <v>46</v>
      </c>
      <c r="B21" s="408">
        <v>4719</v>
      </c>
      <c r="C21" s="409">
        <v>4669</v>
      </c>
      <c r="D21" s="410">
        <v>98.94</v>
      </c>
      <c r="E21" s="409">
        <v>4719</v>
      </c>
      <c r="F21" s="409">
        <v>4634</v>
      </c>
      <c r="G21" s="410">
        <v>98.2</v>
      </c>
      <c r="H21" s="409">
        <v>4719</v>
      </c>
      <c r="I21" s="409">
        <v>4625</v>
      </c>
      <c r="J21" s="410">
        <v>98.01</v>
      </c>
      <c r="K21" s="409">
        <v>4880</v>
      </c>
      <c r="L21" s="409">
        <v>4665</v>
      </c>
      <c r="M21" s="410">
        <v>95.59</v>
      </c>
      <c r="N21" s="409">
        <v>4719</v>
      </c>
      <c r="O21" s="409">
        <v>4644</v>
      </c>
      <c r="P21" s="410">
        <v>98.41</v>
      </c>
      <c r="Q21" s="409">
        <v>4880</v>
      </c>
      <c r="R21" s="409">
        <v>4724</v>
      </c>
      <c r="S21" s="410">
        <v>96.8</v>
      </c>
      <c r="T21" s="409">
        <v>4719</v>
      </c>
      <c r="U21" s="409">
        <v>4636</v>
      </c>
      <c r="V21" s="410">
        <v>98.24</v>
      </c>
      <c r="W21" s="407" t="s">
        <v>46</v>
      </c>
      <c r="X21" s="409">
        <v>4880</v>
      </c>
      <c r="Y21" s="409">
        <v>4810</v>
      </c>
      <c r="Z21" s="410">
        <v>98.57</v>
      </c>
      <c r="AA21" s="409">
        <v>4880</v>
      </c>
      <c r="AB21" s="409">
        <v>4802</v>
      </c>
      <c r="AC21" s="410">
        <v>98.4</v>
      </c>
      <c r="AD21" s="409">
        <v>4880</v>
      </c>
      <c r="AE21" s="409">
        <v>4773</v>
      </c>
      <c r="AF21" s="410">
        <v>97.81</v>
      </c>
      <c r="AG21" s="409">
        <v>4880</v>
      </c>
      <c r="AH21" s="409">
        <v>4473</v>
      </c>
      <c r="AI21" s="410">
        <v>91.66</v>
      </c>
      <c r="AJ21" s="409">
        <v>4880</v>
      </c>
      <c r="AK21" s="409">
        <v>4739</v>
      </c>
      <c r="AL21" s="410">
        <v>97.11</v>
      </c>
      <c r="AM21" s="409">
        <v>5565</v>
      </c>
      <c r="AN21" s="409">
        <v>5202</v>
      </c>
      <c r="AO21" s="410">
        <v>93.48</v>
      </c>
      <c r="AP21" s="409">
        <v>6290</v>
      </c>
      <c r="AQ21" s="409">
        <v>6135</v>
      </c>
      <c r="AR21" s="410">
        <v>97.54</v>
      </c>
      <c r="AS21" s="409">
        <v>6290</v>
      </c>
      <c r="AT21" s="409">
        <v>6145</v>
      </c>
      <c r="AU21" s="410">
        <v>97.69</v>
      </c>
    </row>
    <row r="22" spans="1:47" s="315" customFormat="1" ht="21" customHeight="1" x14ac:dyDescent="0.25">
      <c r="A22" s="407" t="s">
        <v>47</v>
      </c>
      <c r="B22" s="408">
        <v>2577</v>
      </c>
      <c r="C22" s="409">
        <v>2565</v>
      </c>
      <c r="D22" s="410">
        <v>99.53</v>
      </c>
      <c r="E22" s="409">
        <v>2577</v>
      </c>
      <c r="F22" s="409">
        <v>2538</v>
      </c>
      <c r="G22" s="410">
        <v>98.49</v>
      </c>
      <c r="H22" s="409">
        <v>2577</v>
      </c>
      <c r="I22" s="409">
        <v>2536</v>
      </c>
      <c r="J22" s="410">
        <v>98.41</v>
      </c>
      <c r="K22" s="409">
        <v>2699</v>
      </c>
      <c r="L22" s="409">
        <v>2578</v>
      </c>
      <c r="M22" s="410">
        <v>95.52</v>
      </c>
      <c r="N22" s="409">
        <v>2577</v>
      </c>
      <c r="O22" s="409">
        <v>2544</v>
      </c>
      <c r="P22" s="410">
        <v>98.72</v>
      </c>
      <c r="Q22" s="409">
        <v>2699</v>
      </c>
      <c r="R22" s="409">
        <v>2615</v>
      </c>
      <c r="S22" s="410">
        <v>96.89</v>
      </c>
      <c r="T22" s="409">
        <v>2577</v>
      </c>
      <c r="U22" s="409">
        <v>2534</v>
      </c>
      <c r="V22" s="410">
        <v>98.33</v>
      </c>
      <c r="W22" s="407" t="s">
        <v>47</v>
      </c>
      <c r="X22" s="409">
        <v>2699</v>
      </c>
      <c r="Y22" s="409">
        <v>2669</v>
      </c>
      <c r="Z22" s="410">
        <v>98.89</v>
      </c>
      <c r="AA22" s="409">
        <v>2699</v>
      </c>
      <c r="AB22" s="409">
        <v>2666</v>
      </c>
      <c r="AC22" s="410">
        <v>98.78</v>
      </c>
      <c r="AD22" s="409">
        <v>2699</v>
      </c>
      <c r="AE22" s="409">
        <v>2639</v>
      </c>
      <c r="AF22" s="410">
        <v>97.78</v>
      </c>
      <c r="AG22" s="409">
        <v>2699</v>
      </c>
      <c r="AH22" s="409">
        <v>2476</v>
      </c>
      <c r="AI22" s="410">
        <v>91.74</v>
      </c>
      <c r="AJ22" s="409">
        <v>2699</v>
      </c>
      <c r="AK22" s="409">
        <v>2630</v>
      </c>
      <c r="AL22" s="410">
        <v>97.44</v>
      </c>
      <c r="AM22" s="409">
        <v>3234</v>
      </c>
      <c r="AN22" s="409">
        <v>3008</v>
      </c>
      <c r="AO22" s="410">
        <v>93.01</v>
      </c>
      <c r="AP22" s="409">
        <v>4416</v>
      </c>
      <c r="AQ22" s="409">
        <v>4295</v>
      </c>
      <c r="AR22" s="410">
        <v>97.26</v>
      </c>
      <c r="AS22" s="409">
        <v>4416</v>
      </c>
      <c r="AT22" s="409">
        <v>4301</v>
      </c>
      <c r="AU22" s="410">
        <v>97.4</v>
      </c>
    </row>
    <row r="23" spans="1:47" s="315" customFormat="1" ht="21" customHeight="1" x14ac:dyDescent="0.25">
      <c r="A23" s="407" t="s">
        <v>48</v>
      </c>
      <c r="B23" s="408">
        <v>7922</v>
      </c>
      <c r="C23" s="409">
        <v>7872</v>
      </c>
      <c r="D23" s="410">
        <v>99.37</v>
      </c>
      <c r="E23" s="409">
        <v>7922</v>
      </c>
      <c r="F23" s="409">
        <v>7827</v>
      </c>
      <c r="G23" s="410">
        <v>98.8</v>
      </c>
      <c r="H23" s="409">
        <v>7922</v>
      </c>
      <c r="I23" s="409">
        <v>7818</v>
      </c>
      <c r="J23" s="410">
        <v>98.69</v>
      </c>
      <c r="K23" s="409">
        <v>7752</v>
      </c>
      <c r="L23" s="409">
        <v>7526</v>
      </c>
      <c r="M23" s="410">
        <v>97.08</v>
      </c>
      <c r="N23" s="409">
        <v>7922</v>
      </c>
      <c r="O23" s="409">
        <v>7832</v>
      </c>
      <c r="P23" s="410">
        <v>98.86</v>
      </c>
      <c r="Q23" s="409">
        <v>7752</v>
      </c>
      <c r="R23" s="409">
        <v>7618</v>
      </c>
      <c r="S23" s="410">
        <v>98.27</v>
      </c>
      <c r="T23" s="409">
        <v>7922</v>
      </c>
      <c r="U23" s="409">
        <v>7815</v>
      </c>
      <c r="V23" s="410">
        <v>98.65</v>
      </c>
      <c r="W23" s="407" t="s">
        <v>48</v>
      </c>
      <c r="X23" s="409">
        <v>7752</v>
      </c>
      <c r="Y23" s="409">
        <v>7703</v>
      </c>
      <c r="Z23" s="410">
        <v>99.37</v>
      </c>
      <c r="AA23" s="409">
        <v>7752</v>
      </c>
      <c r="AB23" s="409">
        <v>7686</v>
      </c>
      <c r="AC23" s="410">
        <v>99.15</v>
      </c>
      <c r="AD23" s="409">
        <v>7752</v>
      </c>
      <c r="AE23" s="409">
        <v>7662</v>
      </c>
      <c r="AF23" s="410">
        <v>98.84</v>
      </c>
      <c r="AG23" s="409">
        <v>7752</v>
      </c>
      <c r="AH23" s="409">
        <v>7312</v>
      </c>
      <c r="AI23" s="410">
        <v>94.32</v>
      </c>
      <c r="AJ23" s="409">
        <v>7752</v>
      </c>
      <c r="AK23" s="409">
        <v>7634</v>
      </c>
      <c r="AL23" s="410">
        <v>98.48</v>
      </c>
      <c r="AM23" s="409">
        <v>8754</v>
      </c>
      <c r="AN23" s="409">
        <v>8285</v>
      </c>
      <c r="AO23" s="410">
        <v>94.64</v>
      </c>
      <c r="AP23" s="409">
        <v>9303</v>
      </c>
      <c r="AQ23" s="409">
        <v>9147</v>
      </c>
      <c r="AR23" s="410">
        <v>98.32</v>
      </c>
      <c r="AS23" s="409">
        <v>9303</v>
      </c>
      <c r="AT23" s="409">
        <v>9151</v>
      </c>
      <c r="AU23" s="410">
        <v>98.37</v>
      </c>
    </row>
    <row r="24" spans="1:47" s="315" customFormat="1" ht="21" customHeight="1" x14ac:dyDescent="0.25">
      <c r="A24" s="407" t="s">
        <v>49</v>
      </c>
      <c r="B24" s="408">
        <v>2376</v>
      </c>
      <c r="C24" s="409">
        <v>2351</v>
      </c>
      <c r="D24" s="410">
        <v>98.95</v>
      </c>
      <c r="E24" s="409">
        <v>2376</v>
      </c>
      <c r="F24" s="409">
        <v>2338</v>
      </c>
      <c r="G24" s="410">
        <v>98.4</v>
      </c>
      <c r="H24" s="409">
        <v>2376</v>
      </c>
      <c r="I24" s="409">
        <v>2337</v>
      </c>
      <c r="J24" s="410">
        <v>98.36</v>
      </c>
      <c r="K24" s="409">
        <v>2414</v>
      </c>
      <c r="L24" s="409">
        <v>2319</v>
      </c>
      <c r="M24" s="410">
        <v>96.06</v>
      </c>
      <c r="N24" s="409">
        <v>2376</v>
      </c>
      <c r="O24" s="409">
        <v>2337</v>
      </c>
      <c r="P24" s="410">
        <v>98.36</v>
      </c>
      <c r="Q24" s="409">
        <v>2414</v>
      </c>
      <c r="R24" s="409">
        <v>2327</v>
      </c>
      <c r="S24" s="410">
        <v>96.4</v>
      </c>
      <c r="T24" s="409">
        <v>2376</v>
      </c>
      <c r="U24" s="409">
        <v>2335</v>
      </c>
      <c r="V24" s="410">
        <v>98.27</v>
      </c>
      <c r="W24" s="407" t="s">
        <v>49</v>
      </c>
      <c r="X24" s="409">
        <v>2414</v>
      </c>
      <c r="Y24" s="409">
        <v>2383</v>
      </c>
      <c r="Z24" s="410">
        <v>98.72</v>
      </c>
      <c r="AA24" s="409">
        <v>2414</v>
      </c>
      <c r="AB24" s="409">
        <v>2373</v>
      </c>
      <c r="AC24" s="410">
        <v>98.3</v>
      </c>
      <c r="AD24" s="409">
        <v>2414</v>
      </c>
      <c r="AE24" s="409">
        <v>2360</v>
      </c>
      <c r="AF24" s="410">
        <v>97.76</v>
      </c>
      <c r="AG24" s="409">
        <v>2414</v>
      </c>
      <c r="AH24" s="409">
        <v>2224</v>
      </c>
      <c r="AI24" s="410">
        <v>92.13</v>
      </c>
      <c r="AJ24" s="409">
        <v>2414</v>
      </c>
      <c r="AK24" s="409">
        <v>2357</v>
      </c>
      <c r="AL24" s="410">
        <v>97.64</v>
      </c>
      <c r="AM24" s="409">
        <v>2755</v>
      </c>
      <c r="AN24" s="409">
        <v>2601</v>
      </c>
      <c r="AO24" s="410">
        <v>94.41</v>
      </c>
      <c r="AP24" s="409">
        <v>3313</v>
      </c>
      <c r="AQ24" s="409">
        <v>3254</v>
      </c>
      <c r="AR24" s="410">
        <v>98.22</v>
      </c>
      <c r="AS24" s="409">
        <v>3313</v>
      </c>
      <c r="AT24" s="409">
        <v>3251</v>
      </c>
      <c r="AU24" s="410">
        <v>98.13</v>
      </c>
    </row>
    <row r="25" spans="1:47" s="315" customFormat="1" ht="21" customHeight="1" x14ac:dyDescent="0.25">
      <c r="A25" s="407" t="s">
        <v>50</v>
      </c>
      <c r="B25" s="408">
        <v>3356</v>
      </c>
      <c r="C25" s="409">
        <v>3348</v>
      </c>
      <c r="D25" s="410">
        <v>99.76</v>
      </c>
      <c r="E25" s="409">
        <v>3356</v>
      </c>
      <c r="F25" s="409">
        <v>3329</v>
      </c>
      <c r="G25" s="410">
        <v>99.2</v>
      </c>
      <c r="H25" s="409">
        <v>3356</v>
      </c>
      <c r="I25" s="409">
        <v>3327</v>
      </c>
      <c r="J25" s="410">
        <v>99.14</v>
      </c>
      <c r="K25" s="409">
        <v>3434</v>
      </c>
      <c r="L25" s="409">
        <v>3346</v>
      </c>
      <c r="M25" s="410">
        <v>97.44</v>
      </c>
      <c r="N25" s="409">
        <v>3356</v>
      </c>
      <c r="O25" s="409">
        <v>3324</v>
      </c>
      <c r="P25" s="410">
        <v>99.05</v>
      </c>
      <c r="Q25" s="409">
        <v>3434</v>
      </c>
      <c r="R25" s="409">
        <v>3371</v>
      </c>
      <c r="S25" s="410">
        <v>98.17</v>
      </c>
      <c r="T25" s="409">
        <v>3356</v>
      </c>
      <c r="U25" s="409">
        <v>3322</v>
      </c>
      <c r="V25" s="410">
        <v>98.99</v>
      </c>
      <c r="W25" s="407" t="s">
        <v>50</v>
      </c>
      <c r="X25" s="409">
        <v>3434</v>
      </c>
      <c r="Y25" s="409">
        <v>3411</v>
      </c>
      <c r="Z25" s="410">
        <v>99.33</v>
      </c>
      <c r="AA25" s="409">
        <v>3434</v>
      </c>
      <c r="AB25" s="409">
        <v>3407</v>
      </c>
      <c r="AC25" s="410">
        <v>99.21</v>
      </c>
      <c r="AD25" s="409">
        <v>3434</v>
      </c>
      <c r="AE25" s="409">
        <v>3389</v>
      </c>
      <c r="AF25" s="410">
        <v>98.69</v>
      </c>
      <c r="AG25" s="409">
        <v>3434</v>
      </c>
      <c r="AH25" s="409">
        <v>3239</v>
      </c>
      <c r="AI25" s="410">
        <v>94.32</v>
      </c>
      <c r="AJ25" s="409">
        <v>3434</v>
      </c>
      <c r="AK25" s="409">
        <v>3384</v>
      </c>
      <c r="AL25" s="410">
        <v>98.54</v>
      </c>
      <c r="AM25" s="409">
        <v>3918</v>
      </c>
      <c r="AN25" s="409">
        <v>3707</v>
      </c>
      <c r="AO25" s="410">
        <v>94.61</v>
      </c>
      <c r="AP25" s="409">
        <v>4538</v>
      </c>
      <c r="AQ25" s="409">
        <v>4460</v>
      </c>
      <c r="AR25" s="410">
        <v>98.28</v>
      </c>
      <c r="AS25" s="409">
        <v>4538</v>
      </c>
      <c r="AT25" s="409">
        <v>4460</v>
      </c>
      <c r="AU25" s="410">
        <v>98.28</v>
      </c>
    </row>
    <row r="26" spans="1:47" s="315" customFormat="1" ht="21" customHeight="1" x14ac:dyDescent="0.25">
      <c r="A26" s="407" t="s">
        <v>51</v>
      </c>
      <c r="B26" s="408">
        <v>2246</v>
      </c>
      <c r="C26" s="409">
        <v>2231</v>
      </c>
      <c r="D26" s="410">
        <v>99.33</v>
      </c>
      <c r="E26" s="409">
        <v>2246</v>
      </c>
      <c r="F26" s="409">
        <v>2218</v>
      </c>
      <c r="G26" s="410">
        <v>98.75</v>
      </c>
      <c r="H26" s="409">
        <v>2246</v>
      </c>
      <c r="I26" s="409">
        <v>2210</v>
      </c>
      <c r="J26" s="410">
        <v>98.4</v>
      </c>
      <c r="K26" s="409">
        <v>2158</v>
      </c>
      <c r="L26" s="409">
        <v>2071</v>
      </c>
      <c r="M26" s="410">
        <v>95.97</v>
      </c>
      <c r="N26" s="409">
        <v>2246</v>
      </c>
      <c r="O26" s="409">
        <v>2214</v>
      </c>
      <c r="P26" s="410">
        <v>98.58</v>
      </c>
      <c r="Q26" s="409">
        <v>2158</v>
      </c>
      <c r="R26" s="409">
        <v>2101</v>
      </c>
      <c r="S26" s="410">
        <v>97.36</v>
      </c>
      <c r="T26" s="409">
        <v>2246</v>
      </c>
      <c r="U26" s="409">
        <v>2210</v>
      </c>
      <c r="V26" s="410">
        <v>98.4</v>
      </c>
      <c r="W26" s="407" t="s">
        <v>51</v>
      </c>
      <c r="X26" s="409">
        <v>2158</v>
      </c>
      <c r="Y26" s="409">
        <v>2135</v>
      </c>
      <c r="Z26" s="410">
        <v>98.93</v>
      </c>
      <c r="AA26" s="409">
        <v>2158</v>
      </c>
      <c r="AB26" s="409">
        <v>2134</v>
      </c>
      <c r="AC26" s="410">
        <v>98.89</v>
      </c>
      <c r="AD26" s="409">
        <v>2158</v>
      </c>
      <c r="AE26" s="409">
        <v>2109</v>
      </c>
      <c r="AF26" s="410">
        <v>97.73</v>
      </c>
      <c r="AG26" s="409">
        <v>2158</v>
      </c>
      <c r="AH26" s="409">
        <v>1996</v>
      </c>
      <c r="AI26" s="410">
        <v>92.49</v>
      </c>
      <c r="AJ26" s="409">
        <v>2158</v>
      </c>
      <c r="AK26" s="409">
        <v>2102</v>
      </c>
      <c r="AL26" s="410">
        <v>97.41</v>
      </c>
      <c r="AM26" s="409">
        <v>2417</v>
      </c>
      <c r="AN26" s="409">
        <v>2264</v>
      </c>
      <c r="AO26" s="410">
        <v>93.67</v>
      </c>
      <c r="AP26" s="409">
        <v>2620</v>
      </c>
      <c r="AQ26" s="409">
        <v>2565</v>
      </c>
      <c r="AR26" s="410">
        <v>97.9</v>
      </c>
      <c r="AS26" s="409">
        <v>2620</v>
      </c>
      <c r="AT26" s="409">
        <v>2570</v>
      </c>
      <c r="AU26" s="410">
        <v>98.09</v>
      </c>
    </row>
    <row r="27" spans="1:47" s="315" customFormat="1" ht="21" customHeight="1" x14ac:dyDescent="0.25">
      <c r="A27" s="407" t="s">
        <v>52</v>
      </c>
      <c r="B27" s="408">
        <v>4242</v>
      </c>
      <c r="C27" s="409">
        <v>4221</v>
      </c>
      <c r="D27" s="410">
        <v>99.5</v>
      </c>
      <c r="E27" s="409">
        <v>4242</v>
      </c>
      <c r="F27" s="409">
        <v>4194</v>
      </c>
      <c r="G27" s="410">
        <v>98.87</v>
      </c>
      <c r="H27" s="409">
        <v>4242</v>
      </c>
      <c r="I27" s="409">
        <v>4181</v>
      </c>
      <c r="J27" s="410">
        <v>98.56</v>
      </c>
      <c r="K27" s="409">
        <v>4042</v>
      </c>
      <c r="L27" s="409">
        <v>3905</v>
      </c>
      <c r="M27" s="410">
        <v>96.61</v>
      </c>
      <c r="N27" s="409">
        <v>4242</v>
      </c>
      <c r="O27" s="409">
        <v>4198</v>
      </c>
      <c r="P27" s="410">
        <v>98.96</v>
      </c>
      <c r="Q27" s="409">
        <v>4042</v>
      </c>
      <c r="R27" s="409">
        <v>3942</v>
      </c>
      <c r="S27" s="410">
        <v>97.53</v>
      </c>
      <c r="T27" s="409">
        <v>4242</v>
      </c>
      <c r="U27" s="409">
        <v>4185</v>
      </c>
      <c r="V27" s="410">
        <v>98.66</v>
      </c>
      <c r="W27" s="407" t="s">
        <v>52</v>
      </c>
      <c r="X27" s="409">
        <v>4042</v>
      </c>
      <c r="Y27" s="409">
        <v>4014</v>
      </c>
      <c r="Z27" s="410">
        <v>99.31</v>
      </c>
      <c r="AA27" s="409">
        <v>4042</v>
      </c>
      <c r="AB27" s="409">
        <v>3996</v>
      </c>
      <c r="AC27" s="410">
        <v>98.86</v>
      </c>
      <c r="AD27" s="409">
        <v>4042</v>
      </c>
      <c r="AE27" s="409">
        <v>3977</v>
      </c>
      <c r="AF27" s="410">
        <v>98.39</v>
      </c>
      <c r="AG27" s="409">
        <v>4042</v>
      </c>
      <c r="AH27" s="409">
        <v>3780</v>
      </c>
      <c r="AI27" s="410">
        <v>93.52</v>
      </c>
      <c r="AJ27" s="409">
        <v>4042</v>
      </c>
      <c r="AK27" s="409">
        <v>3949</v>
      </c>
      <c r="AL27" s="410">
        <v>97.7</v>
      </c>
      <c r="AM27" s="409">
        <v>4596</v>
      </c>
      <c r="AN27" s="409">
        <v>4316</v>
      </c>
      <c r="AO27" s="410">
        <v>93.91</v>
      </c>
      <c r="AP27" s="409">
        <v>5565</v>
      </c>
      <c r="AQ27" s="409">
        <v>5468</v>
      </c>
      <c r="AR27" s="410">
        <v>98.26</v>
      </c>
      <c r="AS27" s="409">
        <v>5565</v>
      </c>
      <c r="AT27" s="409">
        <v>5473</v>
      </c>
      <c r="AU27" s="410">
        <v>98.35</v>
      </c>
    </row>
    <row r="28" spans="1:47" s="315" customFormat="1" ht="21" customHeight="1" x14ac:dyDescent="0.25">
      <c r="A28" s="407" t="s">
        <v>665</v>
      </c>
      <c r="B28" s="408">
        <v>1315</v>
      </c>
      <c r="C28" s="409">
        <v>1303</v>
      </c>
      <c r="D28" s="410">
        <v>99.09</v>
      </c>
      <c r="E28" s="409">
        <v>1315</v>
      </c>
      <c r="F28" s="409">
        <v>1292</v>
      </c>
      <c r="G28" s="410">
        <v>98.25</v>
      </c>
      <c r="H28" s="409">
        <v>1315</v>
      </c>
      <c r="I28" s="409">
        <v>1292</v>
      </c>
      <c r="J28" s="410">
        <v>98.25</v>
      </c>
      <c r="K28" s="409">
        <v>1272</v>
      </c>
      <c r="L28" s="409">
        <v>1222</v>
      </c>
      <c r="M28" s="410">
        <v>96.07</v>
      </c>
      <c r="N28" s="409">
        <v>1315</v>
      </c>
      <c r="O28" s="409">
        <v>1296</v>
      </c>
      <c r="P28" s="410">
        <v>98.56</v>
      </c>
      <c r="Q28" s="409">
        <v>1272</v>
      </c>
      <c r="R28" s="409">
        <v>1238</v>
      </c>
      <c r="S28" s="410">
        <v>97.33</v>
      </c>
      <c r="T28" s="409">
        <v>1315</v>
      </c>
      <c r="U28" s="409">
        <v>1294</v>
      </c>
      <c r="V28" s="410">
        <v>98.4</v>
      </c>
      <c r="W28" s="407" t="s">
        <v>665</v>
      </c>
      <c r="X28" s="409">
        <v>1272</v>
      </c>
      <c r="Y28" s="409">
        <v>1257</v>
      </c>
      <c r="Z28" s="410">
        <v>98.82</v>
      </c>
      <c r="AA28" s="409">
        <v>1272</v>
      </c>
      <c r="AB28" s="409">
        <v>1254</v>
      </c>
      <c r="AC28" s="410">
        <v>98.58</v>
      </c>
      <c r="AD28" s="409">
        <v>1272</v>
      </c>
      <c r="AE28" s="409">
        <v>1247</v>
      </c>
      <c r="AF28" s="410">
        <v>98.03</v>
      </c>
      <c r="AG28" s="409">
        <v>1272</v>
      </c>
      <c r="AH28" s="409">
        <v>1184</v>
      </c>
      <c r="AI28" s="410">
        <v>93.08</v>
      </c>
      <c r="AJ28" s="409">
        <v>1272</v>
      </c>
      <c r="AK28" s="409">
        <v>1243</v>
      </c>
      <c r="AL28" s="410">
        <v>97.72</v>
      </c>
      <c r="AM28" s="409">
        <v>1378</v>
      </c>
      <c r="AN28" s="409">
        <v>1294</v>
      </c>
      <c r="AO28" s="410">
        <v>93.9</v>
      </c>
      <c r="AP28" s="409">
        <v>1578</v>
      </c>
      <c r="AQ28" s="409">
        <v>1550</v>
      </c>
      <c r="AR28" s="410">
        <v>98.23</v>
      </c>
      <c r="AS28" s="409">
        <v>1578</v>
      </c>
      <c r="AT28" s="409">
        <v>1548</v>
      </c>
      <c r="AU28" s="410">
        <v>98.1</v>
      </c>
    </row>
    <row r="29" spans="1:47" s="315" customFormat="1" ht="21" customHeight="1" x14ac:dyDescent="0.25">
      <c r="A29" s="407" t="s">
        <v>54</v>
      </c>
      <c r="B29" s="408">
        <v>1796</v>
      </c>
      <c r="C29" s="409">
        <v>1778</v>
      </c>
      <c r="D29" s="410">
        <v>99</v>
      </c>
      <c r="E29" s="409">
        <v>1796</v>
      </c>
      <c r="F29" s="409">
        <v>1768</v>
      </c>
      <c r="G29" s="410">
        <v>98.44</v>
      </c>
      <c r="H29" s="409">
        <v>1796</v>
      </c>
      <c r="I29" s="409">
        <v>1761</v>
      </c>
      <c r="J29" s="410">
        <v>98.05</v>
      </c>
      <c r="K29" s="409">
        <v>1939</v>
      </c>
      <c r="L29" s="409">
        <v>1872</v>
      </c>
      <c r="M29" s="410">
        <v>96.54</v>
      </c>
      <c r="N29" s="409">
        <v>1796</v>
      </c>
      <c r="O29" s="409">
        <v>1770</v>
      </c>
      <c r="P29" s="410">
        <v>98.55</v>
      </c>
      <c r="Q29" s="409">
        <v>1939</v>
      </c>
      <c r="R29" s="409">
        <v>1894</v>
      </c>
      <c r="S29" s="410">
        <v>97.68</v>
      </c>
      <c r="T29" s="409">
        <v>1796</v>
      </c>
      <c r="U29" s="409">
        <v>1769</v>
      </c>
      <c r="V29" s="410">
        <v>98.5</v>
      </c>
      <c r="W29" s="407" t="s">
        <v>54</v>
      </c>
      <c r="X29" s="409">
        <v>1939</v>
      </c>
      <c r="Y29" s="409">
        <v>1925</v>
      </c>
      <c r="Z29" s="410">
        <v>99.28</v>
      </c>
      <c r="AA29" s="409">
        <v>1939</v>
      </c>
      <c r="AB29" s="409">
        <v>1922</v>
      </c>
      <c r="AC29" s="410">
        <v>99.12</v>
      </c>
      <c r="AD29" s="409">
        <v>1939</v>
      </c>
      <c r="AE29" s="409">
        <v>1911</v>
      </c>
      <c r="AF29" s="410">
        <v>98.56</v>
      </c>
      <c r="AG29" s="409">
        <v>1939</v>
      </c>
      <c r="AH29" s="409">
        <v>1772</v>
      </c>
      <c r="AI29" s="410">
        <v>91.39</v>
      </c>
      <c r="AJ29" s="409">
        <v>1939</v>
      </c>
      <c r="AK29" s="409">
        <v>1907</v>
      </c>
      <c r="AL29" s="410">
        <v>98.35</v>
      </c>
      <c r="AM29" s="409">
        <v>2061</v>
      </c>
      <c r="AN29" s="409">
        <v>1951</v>
      </c>
      <c r="AO29" s="410">
        <v>94.66</v>
      </c>
      <c r="AP29" s="409">
        <v>2358</v>
      </c>
      <c r="AQ29" s="409">
        <v>2308</v>
      </c>
      <c r="AR29" s="410">
        <v>97.88</v>
      </c>
      <c r="AS29" s="409">
        <v>2358</v>
      </c>
      <c r="AT29" s="409">
        <v>2308</v>
      </c>
      <c r="AU29" s="410">
        <v>97.88</v>
      </c>
    </row>
    <row r="30" spans="1:47" s="315" customFormat="1" ht="21" customHeight="1" x14ac:dyDescent="0.25">
      <c r="A30" s="407" t="s">
        <v>55</v>
      </c>
      <c r="B30" s="408">
        <v>697</v>
      </c>
      <c r="C30" s="409">
        <v>693</v>
      </c>
      <c r="D30" s="410">
        <v>99.43</v>
      </c>
      <c r="E30" s="409">
        <v>697</v>
      </c>
      <c r="F30" s="409">
        <v>692</v>
      </c>
      <c r="G30" s="410">
        <v>99.28</v>
      </c>
      <c r="H30" s="409">
        <v>697</v>
      </c>
      <c r="I30" s="409">
        <v>690</v>
      </c>
      <c r="J30" s="410">
        <v>99</v>
      </c>
      <c r="K30" s="409">
        <v>708</v>
      </c>
      <c r="L30" s="409">
        <v>684</v>
      </c>
      <c r="M30" s="410">
        <v>96.61</v>
      </c>
      <c r="N30" s="409">
        <v>697</v>
      </c>
      <c r="O30" s="409">
        <v>690</v>
      </c>
      <c r="P30" s="410">
        <v>99</v>
      </c>
      <c r="Q30" s="409">
        <v>708</v>
      </c>
      <c r="R30" s="409">
        <v>691</v>
      </c>
      <c r="S30" s="410">
        <v>97.6</v>
      </c>
      <c r="T30" s="409">
        <v>697</v>
      </c>
      <c r="U30" s="409">
        <v>691</v>
      </c>
      <c r="V30" s="410">
        <v>99.14</v>
      </c>
      <c r="W30" s="407" t="s">
        <v>55</v>
      </c>
      <c r="X30" s="409">
        <v>708</v>
      </c>
      <c r="Y30" s="409">
        <v>703</v>
      </c>
      <c r="Z30" s="410">
        <v>99.29</v>
      </c>
      <c r="AA30" s="409">
        <v>708</v>
      </c>
      <c r="AB30" s="409">
        <v>703</v>
      </c>
      <c r="AC30" s="410">
        <v>99.29</v>
      </c>
      <c r="AD30" s="409">
        <v>708</v>
      </c>
      <c r="AE30" s="409">
        <v>698</v>
      </c>
      <c r="AF30" s="410">
        <v>98.59</v>
      </c>
      <c r="AG30" s="409">
        <v>708</v>
      </c>
      <c r="AH30" s="409">
        <v>658</v>
      </c>
      <c r="AI30" s="410">
        <v>92.94</v>
      </c>
      <c r="AJ30" s="409">
        <v>708</v>
      </c>
      <c r="AK30" s="409">
        <v>694</v>
      </c>
      <c r="AL30" s="410">
        <v>98.02</v>
      </c>
      <c r="AM30" s="409">
        <v>779</v>
      </c>
      <c r="AN30" s="409">
        <v>737</v>
      </c>
      <c r="AO30" s="410">
        <v>94.61</v>
      </c>
      <c r="AP30" s="409">
        <v>601</v>
      </c>
      <c r="AQ30" s="409">
        <v>591</v>
      </c>
      <c r="AR30" s="410">
        <v>98.34</v>
      </c>
      <c r="AS30" s="409">
        <v>601</v>
      </c>
      <c r="AT30" s="409">
        <v>592</v>
      </c>
      <c r="AU30" s="410">
        <v>98.5</v>
      </c>
    </row>
    <row r="31" spans="1:47" s="315" customFormat="1" ht="21" customHeight="1" x14ac:dyDescent="0.25">
      <c r="A31" s="407" t="s">
        <v>56</v>
      </c>
      <c r="B31" s="408">
        <v>1439</v>
      </c>
      <c r="C31" s="409">
        <v>1423</v>
      </c>
      <c r="D31" s="410">
        <v>98.89</v>
      </c>
      <c r="E31" s="409">
        <v>1439</v>
      </c>
      <c r="F31" s="409">
        <v>1419</v>
      </c>
      <c r="G31" s="410">
        <v>98.61</v>
      </c>
      <c r="H31" s="409">
        <v>1439</v>
      </c>
      <c r="I31" s="409">
        <v>1416</v>
      </c>
      <c r="J31" s="410">
        <v>98.4</v>
      </c>
      <c r="K31" s="409">
        <v>1660</v>
      </c>
      <c r="L31" s="409">
        <v>1600</v>
      </c>
      <c r="M31" s="410">
        <v>96.39</v>
      </c>
      <c r="N31" s="409">
        <v>1439</v>
      </c>
      <c r="O31" s="409">
        <v>1414</v>
      </c>
      <c r="P31" s="410">
        <v>98.26</v>
      </c>
      <c r="Q31" s="409">
        <v>1660</v>
      </c>
      <c r="R31" s="409">
        <v>1602</v>
      </c>
      <c r="S31" s="410">
        <v>96.51</v>
      </c>
      <c r="T31" s="409">
        <v>1439</v>
      </c>
      <c r="U31" s="409">
        <v>1415</v>
      </c>
      <c r="V31" s="410">
        <v>98.33</v>
      </c>
      <c r="W31" s="407" t="s">
        <v>56</v>
      </c>
      <c r="X31" s="409">
        <v>1660</v>
      </c>
      <c r="Y31" s="409">
        <v>1636</v>
      </c>
      <c r="Z31" s="410">
        <v>98.55</v>
      </c>
      <c r="AA31" s="409">
        <v>1660</v>
      </c>
      <c r="AB31" s="409">
        <v>1630</v>
      </c>
      <c r="AC31" s="410">
        <v>98.19</v>
      </c>
      <c r="AD31" s="409">
        <v>1660</v>
      </c>
      <c r="AE31" s="409">
        <v>1613</v>
      </c>
      <c r="AF31" s="410">
        <v>97.17</v>
      </c>
      <c r="AG31" s="409">
        <v>1660</v>
      </c>
      <c r="AH31" s="409">
        <v>1551</v>
      </c>
      <c r="AI31" s="410">
        <v>93.43</v>
      </c>
      <c r="AJ31" s="409">
        <v>1660</v>
      </c>
      <c r="AK31" s="409">
        <v>1607</v>
      </c>
      <c r="AL31" s="410">
        <v>96.81</v>
      </c>
      <c r="AM31" s="409">
        <v>1919</v>
      </c>
      <c r="AN31" s="409">
        <v>1816</v>
      </c>
      <c r="AO31" s="410">
        <v>94.63</v>
      </c>
      <c r="AP31" s="409">
        <v>2473</v>
      </c>
      <c r="AQ31" s="409">
        <v>2434</v>
      </c>
      <c r="AR31" s="410">
        <v>98.42</v>
      </c>
      <c r="AS31" s="409">
        <v>2473</v>
      </c>
      <c r="AT31" s="409">
        <v>2440</v>
      </c>
      <c r="AU31" s="410">
        <v>98.67</v>
      </c>
    </row>
    <row r="32" spans="1:47" s="315" customFormat="1" ht="21" customHeight="1" x14ac:dyDescent="0.25">
      <c r="A32" s="407" t="s">
        <v>57</v>
      </c>
      <c r="B32" s="408">
        <v>3300</v>
      </c>
      <c r="C32" s="409">
        <v>3245</v>
      </c>
      <c r="D32" s="410">
        <v>98.33</v>
      </c>
      <c r="E32" s="409">
        <v>3300</v>
      </c>
      <c r="F32" s="409">
        <v>3207</v>
      </c>
      <c r="G32" s="410">
        <v>97.18</v>
      </c>
      <c r="H32" s="409">
        <v>3300</v>
      </c>
      <c r="I32" s="409">
        <v>3207</v>
      </c>
      <c r="J32" s="410">
        <v>97.18</v>
      </c>
      <c r="K32" s="409">
        <v>3513</v>
      </c>
      <c r="L32" s="409">
        <v>3300</v>
      </c>
      <c r="M32" s="410">
        <v>93.94</v>
      </c>
      <c r="N32" s="409">
        <v>3300</v>
      </c>
      <c r="O32" s="409">
        <v>3222</v>
      </c>
      <c r="P32" s="410">
        <v>97.64</v>
      </c>
      <c r="Q32" s="409">
        <v>3513</v>
      </c>
      <c r="R32" s="409">
        <v>3332</v>
      </c>
      <c r="S32" s="410">
        <v>94.85</v>
      </c>
      <c r="T32" s="409">
        <v>3300</v>
      </c>
      <c r="U32" s="409">
        <v>3212</v>
      </c>
      <c r="V32" s="410">
        <v>97.33</v>
      </c>
      <c r="W32" s="407" t="s">
        <v>57</v>
      </c>
      <c r="X32" s="409">
        <v>3513</v>
      </c>
      <c r="Y32" s="409">
        <v>3430</v>
      </c>
      <c r="Z32" s="410">
        <v>97.64</v>
      </c>
      <c r="AA32" s="409">
        <v>3513</v>
      </c>
      <c r="AB32" s="409">
        <v>3420</v>
      </c>
      <c r="AC32" s="410">
        <v>97.35</v>
      </c>
      <c r="AD32" s="409">
        <v>3513</v>
      </c>
      <c r="AE32" s="409">
        <v>3389</v>
      </c>
      <c r="AF32" s="410">
        <v>96.47</v>
      </c>
      <c r="AG32" s="409">
        <v>3513</v>
      </c>
      <c r="AH32" s="409">
        <v>3170</v>
      </c>
      <c r="AI32" s="410">
        <v>90.24</v>
      </c>
      <c r="AJ32" s="409">
        <v>3513</v>
      </c>
      <c r="AK32" s="409">
        <v>3362</v>
      </c>
      <c r="AL32" s="410">
        <v>95.7</v>
      </c>
      <c r="AM32" s="409">
        <v>3995</v>
      </c>
      <c r="AN32" s="409">
        <v>3581</v>
      </c>
      <c r="AO32" s="410">
        <v>89.64</v>
      </c>
      <c r="AP32" s="409">
        <v>4880</v>
      </c>
      <c r="AQ32" s="409">
        <v>4515</v>
      </c>
      <c r="AR32" s="410">
        <v>92.52</v>
      </c>
      <c r="AS32" s="409">
        <v>4880</v>
      </c>
      <c r="AT32" s="409">
        <v>4537</v>
      </c>
      <c r="AU32" s="410">
        <v>92.97</v>
      </c>
    </row>
    <row r="33" spans="1:47" s="315" customFormat="1" ht="21" customHeight="1" x14ac:dyDescent="0.25">
      <c r="A33" s="407" t="s">
        <v>58</v>
      </c>
      <c r="B33" s="408">
        <v>1412</v>
      </c>
      <c r="C33" s="409">
        <v>1399</v>
      </c>
      <c r="D33" s="410">
        <v>99.08</v>
      </c>
      <c r="E33" s="409">
        <v>1412</v>
      </c>
      <c r="F33" s="409">
        <v>1389</v>
      </c>
      <c r="G33" s="410">
        <v>98.37</v>
      </c>
      <c r="H33" s="409">
        <v>1412</v>
      </c>
      <c r="I33" s="409">
        <v>1387</v>
      </c>
      <c r="J33" s="410">
        <v>98.23</v>
      </c>
      <c r="K33" s="409">
        <v>1512</v>
      </c>
      <c r="L33" s="409">
        <v>1460</v>
      </c>
      <c r="M33" s="410">
        <v>96.56</v>
      </c>
      <c r="N33" s="409">
        <v>1412</v>
      </c>
      <c r="O33" s="409">
        <v>1394</v>
      </c>
      <c r="P33" s="410">
        <v>98.73</v>
      </c>
      <c r="Q33" s="409">
        <v>1512</v>
      </c>
      <c r="R33" s="409">
        <v>1464</v>
      </c>
      <c r="S33" s="410">
        <v>96.83</v>
      </c>
      <c r="T33" s="409">
        <v>1412</v>
      </c>
      <c r="U33" s="409">
        <v>1385</v>
      </c>
      <c r="V33" s="410">
        <v>98.09</v>
      </c>
      <c r="W33" s="407" t="s">
        <v>58</v>
      </c>
      <c r="X33" s="409">
        <v>1512</v>
      </c>
      <c r="Y33" s="409">
        <v>1493</v>
      </c>
      <c r="Z33" s="410">
        <v>98.74</v>
      </c>
      <c r="AA33" s="409">
        <v>1512</v>
      </c>
      <c r="AB33" s="409">
        <v>1488</v>
      </c>
      <c r="AC33" s="410">
        <v>98.41</v>
      </c>
      <c r="AD33" s="409">
        <v>1512</v>
      </c>
      <c r="AE33" s="409">
        <v>1478</v>
      </c>
      <c r="AF33" s="410">
        <v>97.75</v>
      </c>
      <c r="AG33" s="409">
        <v>1512</v>
      </c>
      <c r="AH33" s="409">
        <v>1397</v>
      </c>
      <c r="AI33" s="410">
        <v>92.39</v>
      </c>
      <c r="AJ33" s="409">
        <v>1512</v>
      </c>
      <c r="AK33" s="409">
        <v>1473</v>
      </c>
      <c r="AL33" s="410">
        <v>97.42</v>
      </c>
      <c r="AM33" s="409">
        <v>1733</v>
      </c>
      <c r="AN33" s="409">
        <v>1626</v>
      </c>
      <c r="AO33" s="410">
        <v>93.83</v>
      </c>
      <c r="AP33" s="409">
        <v>2307</v>
      </c>
      <c r="AQ33" s="409">
        <v>2258</v>
      </c>
      <c r="AR33" s="410">
        <v>97.88</v>
      </c>
      <c r="AS33" s="409">
        <v>2307</v>
      </c>
      <c r="AT33" s="409">
        <v>2261</v>
      </c>
      <c r="AU33" s="410">
        <v>98.01</v>
      </c>
    </row>
    <row r="34" spans="1:47" s="315" customFormat="1" ht="21" customHeight="1" x14ac:dyDescent="0.25">
      <c r="A34" s="407" t="s">
        <v>59</v>
      </c>
      <c r="B34" s="408">
        <v>594</v>
      </c>
      <c r="C34" s="409">
        <v>584</v>
      </c>
      <c r="D34" s="410">
        <v>98.32</v>
      </c>
      <c r="E34" s="409">
        <v>594</v>
      </c>
      <c r="F34" s="409">
        <v>586</v>
      </c>
      <c r="G34" s="410">
        <v>98.65</v>
      </c>
      <c r="H34" s="409">
        <v>594</v>
      </c>
      <c r="I34" s="409">
        <v>588</v>
      </c>
      <c r="J34" s="410">
        <v>98.99</v>
      </c>
      <c r="K34" s="409">
        <v>629</v>
      </c>
      <c r="L34" s="409">
        <v>606</v>
      </c>
      <c r="M34" s="410">
        <v>96.34</v>
      </c>
      <c r="N34" s="409">
        <v>594</v>
      </c>
      <c r="O34" s="409">
        <v>585</v>
      </c>
      <c r="P34" s="410">
        <v>98.48</v>
      </c>
      <c r="Q34" s="409">
        <v>629</v>
      </c>
      <c r="R34" s="409">
        <v>609</v>
      </c>
      <c r="S34" s="410">
        <v>96.82</v>
      </c>
      <c r="T34" s="409">
        <v>594</v>
      </c>
      <c r="U34" s="409">
        <v>582</v>
      </c>
      <c r="V34" s="410">
        <v>97.98</v>
      </c>
      <c r="W34" s="407" t="s">
        <v>59</v>
      </c>
      <c r="X34" s="409">
        <v>629</v>
      </c>
      <c r="Y34" s="409">
        <v>615</v>
      </c>
      <c r="Z34" s="410">
        <v>97.77</v>
      </c>
      <c r="AA34" s="409">
        <v>629</v>
      </c>
      <c r="AB34" s="409">
        <v>613</v>
      </c>
      <c r="AC34" s="410">
        <v>97.46</v>
      </c>
      <c r="AD34" s="409">
        <v>629</v>
      </c>
      <c r="AE34" s="409">
        <v>612</v>
      </c>
      <c r="AF34" s="410">
        <v>97.3</v>
      </c>
      <c r="AG34" s="409">
        <v>629</v>
      </c>
      <c r="AH34" s="409">
        <v>591</v>
      </c>
      <c r="AI34" s="410">
        <v>93.96</v>
      </c>
      <c r="AJ34" s="409">
        <v>629</v>
      </c>
      <c r="AK34" s="409">
        <v>612</v>
      </c>
      <c r="AL34" s="410">
        <v>97.3</v>
      </c>
      <c r="AM34" s="409">
        <v>741</v>
      </c>
      <c r="AN34" s="409">
        <v>707</v>
      </c>
      <c r="AO34" s="410">
        <v>95.41</v>
      </c>
      <c r="AP34" s="409">
        <v>736</v>
      </c>
      <c r="AQ34" s="409">
        <v>702</v>
      </c>
      <c r="AR34" s="410">
        <v>95.38</v>
      </c>
      <c r="AS34" s="409">
        <v>736</v>
      </c>
      <c r="AT34" s="409">
        <v>701</v>
      </c>
      <c r="AU34" s="410">
        <v>95.24</v>
      </c>
    </row>
    <row r="35" spans="1:47" s="315" customFormat="1" ht="21" customHeight="1" x14ac:dyDescent="0.25">
      <c r="A35" s="411" t="s">
        <v>60</v>
      </c>
      <c r="B35" s="412">
        <v>86</v>
      </c>
      <c r="C35" s="413">
        <v>85</v>
      </c>
      <c r="D35" s="414">
        <v>98.84</v>
      </c>
      <c r="E35" s="413">
        <v>86</v>
      </c>
      <c r="F35" s="413">
        <v>83</v>
      </c>
      <c r="G35" s="414">
        <v>96.51</v>
      </c>
      <c r="H35" s="413">
        <v>86</v>
      </c>
      <c r="I35" s="413">
        <v>84</v>
      </c>
      <c r="J35" s="414">
        <v>97.67</v>
      </c>
      <c r="K35" s="413">
        <v>82</v>
      </c>
      <c r="L35" s="413">
        <v>80</v>
      </c>
      <c r="M35" s="414">
        <v>97.56</v>
      </c>
      <c r="N35" s="413">
        <v>86</v>
      </c>
      <c r="O35" s="413">
        <v>86</v>
      </c>
      <c r="P35" s="414">
        <v>100</v>
      </c>
      <c r="Q35" s="413">
        <v>82</v>
      </c>
      <c r="R35" s="413">
        <v>80</v>
      </c>
      <c r="S35" s="414">
        <v>97.56</v>
      </c>
      <c r="T35" s="413">
        <v>86</v>
      </c>
      <c r="U35" s="413">
        <v>85</v>
      </c>
      <c r="V35" s="414">
        <v>98.84</v>
      </c>
      <c r="W35" s="411" t="s">
        <v>60</v>
      </c>
      <c r="X35" s="413">
        <v>82</v>
      </c>
      <c r="Y35" s="413">
        <v>81</v>
      </c>
      <c r="Z35" s="414">
        <v>98.78</v>
      </c>
      <c r="AA35" s="413">
        <v>82</v>
      </c>
      <c r="AB35" s="413">
        <v>81</v>
      </c>
      <c r="AC35" s="414">
        <v>98.78</v>
      </c>
      <c r="AD35" s="413">
        <v>82</v>
      </c>
      <c r="AE35" s="413">
        <v>81</v>
      </c>
      <c r="AF35" s="414">
        <v>98.78</v>
      </c>
      <c r="AG35" s="413">
        <v>82</v>
      </c>
      <c r="AH35" s="413">
        <v>78</v>
      </c>
      <c r="AI35" s="414">
        <v>95.12</v>
      </c>
      <c r="AJ35" s="413">
        <v>82</v>
      </c>
      <c r="AK35" s="413">
        <v>81</v>
      </c>
      <c r="AL35" s="414">
        <v>98.78</v>
      </c>
      <c r="AM35" s="413">
        <v>91</v>
      </c>
      <c r="AN35" s="413">
        <v>85</v>
      </c>
      <c r="AO35" s="414">
        <v>93.41</v>
      </c>
      <c r="AP35" s="413">
        <v>82</v>
      </c>
      <c r="AQ35" s="413">
        <v>79</v>
      </c>
      <c r="AR35" s="414">
        <v>96.34</v>
      </c>
      <c r="AS35" s="413">
        <v>82</v>
      </c>
      <c r="AT35" s="413">
        <v>78</v>
      </c>
      <c r="AU35" s="414">
        <v>95.12</v>
      </c>
    </row>
    <row r="36" spans="1:47" s="315" customFormat="1" ht="21.6" customHeight="1" x14ac:dyDescent="0.25">
      <c r="A36" s="415"/>
      <c r="B36" s="346"/>
      <c r="C36" s="346"/>
      <c r="D36" s="346"/>
      <c r="E36" s="346"/>
      <c r="F36" s="346"/>
      <c r="G36" s="346"/>
      <c r="H36" s="346"/>
      <c r="I36" s="346"/>
      <c r="J36" s="346"/>
      <c r="K36" s="346"/>
      <c r="L36" s="346"/>
      <c r="M36" s="346"/>
      <c r="N36" s="346"/>
      <c r="O36" s="346"/>
      <c r="P36" s="346"/>
      <c r="Q36" s="346"/>
      <c r="R36" s="346"/>
      <c r="S36" s="346"/>
      <c r="T36" s="346"/>
      <c r="U36" s="346"/>
      <c r="V36" s="346"/>
      <c r="W36" s="416" t="s">
        <v>61</v>
      </c>
      <c r="X36" s="322"/>
      <c r="Y36" s="322"/>
      <c r="AB36" s="322" t="s">
        <v>62</v>
      </c>
      <c r="AG36" s="416" t="s">
        <v>666</v>
      </c>
      <c r="AH36" s="365"/>
      <c r="AJ36" s="346"/>
      <c r="AM36" s="417" t="s">
        <v>667</v>
      </c>
      <c r="AP36" s="346"/>
      <c r="AR36" s="416"/>
      <c r="AS36" s="418"/>
      <c r="AT36" s="418"/>
      <c r="AU36" s="419" t="s">
        <v>668</v>
      </c>
    </row>
    <row r="37" spans="1:47" s="315" customFormat="1" ht="15.6" customHeight="1" x14ac:dyDescent="0.25">
      <c r="A37" s="346"/>
      <c r="B37" s="346"/>
      <c r="C37" s="346"/>
      <c r="D37" s="346"/>
      <c r="E37" s="346"/>
      <c r="F37" s="346"/>
      <c r="G37" s="346"/>
      <c r="H37" s="346"/>
      <c r="I37" s="346"/>
      <c r="J37" s="346"/>
      <c r="K37" s="346"/>
      <c r="L37" s="346"/>
      <c r="M37" s="346"/>
      <c r="N37" s="346"/>
      <c r="O37" s="346"/>
      <c r="P37" s="346"/>
      <c r="Q37" s="346"/>
      <c r="R37" s="346"/>
      <c r="S37" s="346"/>
      <c r="T37" s="346"/>
      <c r="U37" s="346"/>
      <c r="V37" s="346"/>
      <c r="X37" s="417"/>
      <c r="Y37" s="417"/>
      <c r="Z37" s="365"/>
      <c r="AA37" s="416"/>
      <c r="AB37" s="322"/>
      <c r="AG37" s="416" t="s">
        <v>66</v>
      </c>
      <c r="AH37" s="322"/>
      <c r="AI37" s="322"/>
      <c r="AJ37" s="346"/>
      <c r="AK37" s="322"/>
      <c r="AL37" s="322"/>
      <c r="AM37" s="420"/>
      <c r="AN37" s="416"/>
      <c r="AO37" s="322"/>
      <c r="AP37" s="346"/>
      <c r="AQ37" s="421"/>
      <c r="AR37" s="422"/>
      <c r="AS37" s="423"/>
      <c r="AT37" s="423"/>
      <c r="AU37" s="423"/>
    </row>
    <row r="38" spans="1:47" s="315" customFormat="1" ht="15.6" customHeight="1" x14ac:dyDescent="0.25">
      <c r="A38" s="346"/>
      <c r="B38" s="346"/>
      <c r="C38" s="346"/>
      <c r="D38" s="346"/>
      <c r="E38" s="346"/>
      <c r="F38" s="346"/>
      <c r="G38" s="346"/>
      <c r="H38" s="346"/>
      <c r="I38" s="346"/>
      <c r="J38" s="346"/>
      <c r="K38" s="346"/>
      <c r="L38" s="346"/>
      <c r="M38" s="346"/>
      <c r="N38" s="346"/>
      <c r="O38" s="346"/>
      <c r="P38" s="346"/>
      <c r="Q38" s="346"/>
      <c r="R38" s="346"/>
      <c r="S38" s="346"/>
      <c r="T38" s="346"/>
      <c r="U38" s="346"/>
      <c r="V38" s="346"/>
      <c r="W38" s="424" t="s">
        <v>669</v>
      </c>
      <c r="X38" s="425"/>
      <c r="Y38" s="426"/>
      <c r="Z38" s="427"/>
      <c r="AA38" s="424"/>
      <c r="AB38" s="428"/>
      <c r="AC38" s="425"/>
      <c r="AD38" s="425"/>
      <c r="AE38" s="425"/>
      <c r="AF38" s="425"/>
      <c r="AG38" s="424"/>
      <c r="AH38" s="428"/>
      <c r="AI38" s="428"/>
      <c r="AJ38" s="429"/>
      <c r="AK38" s="428"/>
      <c r="AL38" s="322"/>
      <c r="AM38" s="420"/>
      <c r="AN38" s="416"/>
      <c r="AO38" s="322"/>
      <c r="AP38" s="346"/>
      <c r="AQ38" s="421"/>
      <c r="AR38" s="422"/>
      <c r="AS38" s="423"/>
      <c r="AT38" s="423"/>
      <c r="AU38" s="423"/>
    </row>
    <row r="39" spans="1:47" s="315" customFormat="1" x14ac:dyDescent="0.25">
      <c r="A39" s="346"/>
      <c r="B39" s="346"/>
      <c r="C39" s="346"/>
      <c r="D39" s="346"/>
      <c r="E39" s="346"/>
      <c r="F39" s="346"/>
      <c r="G39" s="346"/>
      <c r="H39" s="346"/>
      <c r="I39" s="346"/>
      <c r="J39" s="346"/>
      <c r="K39" s="346"/>
      <c r="L39" s="346"/>
      <c r="M39" s="346"/>
      <c r="N39" s="346"/>
      <c r="O39" s="346"/>
      <c r="P39" s="346"/>
      <c r="Q39" s="346"/>
      <c r="R39" s="346"/>
      <c r="S39" s="346"/>
      <c r="T39" s="346"/>
      <c r="U39" s="346"/>
      <c r="V39" s="346"/>
      <c r="W39" s="417" t="s">
        <v>670</v>
      </c>
      <c r="X39" s="430"/>
      <c r="Y39" s="430"/>
      <c r="Z39" s="430"/>
      <c r="AA39" s="430"/>
      <c r="AB39" s="430"/>
      <c r="AC39" s="430"/>
      <c r="AD39" s="430"/>
      <c r="AE39" s="430"/>
      <c r="AF39" s="430"/>
      <c r="AG39" s="430"/>
      <c r="AH39" s="430"/>
      <c r="AI39" s="430"/>
      <c r="AJ39" s="430"/>
      <c r="AK39" s="430"/>
      <c r="AL39" s="430"/>
      <c r="AM39" s="430"/>
      <c r="AN39" s="430"/>
      <c r="AO39" s="430"/>
      <c r="AP39" s="430"/>
      <c r="AQ39" s="430"/>
      <c r="AR39" s="417"/>
    </row>
    <row r="40" spans="1:47" s="315" customFormat="1" x14ac:dyDescent="0.25">
      <c r="A40" s="346"/>
      <c r="B40" s="346"/>
      <c r="C40" s="346"/>
      <c r="D40" s="346"/>
      <c r="E40" s="346"/>
      <c r="F40" s="346"/>
      <c r="G40" s="346"/>
      <c r="H40" s="346"/>
      <c r="I40" s="346"/>
      <c r="J40" s="346"/>
      <c r="K40" s="346"/>
      <c r="L40" s="346"/>
      <c r="M40" s="346"/>
      <c r="N40" s="346"/>
      <c r="O40" s="346"/>
      <c r="P40" s="346"/>
      <c r="Q40" s="346"/>
      <c r="R40" s="346"/>
      <c r="S40" s="346"/>
      <c r="T40" s="346"/>
      <c r="U40" s="346"/>
      <c r="V40" s="346"/>
      <c r="W40" s="315" t="s">
        <v>671</v>
      </c>
      <c r="X40" s="430"/>
      <c r="Y40" s="430"/>
      <c r="Z40" s="430"/>
      <c r="AA40" s="430"/>
      <c r="AB40" s="430"/>
      <c r="AC40" s="430"/>
      <c r="AD40" s="430"/>
      <c r="AE40" s="430"/>
      <c r="AF40" s="430"/>
      <c r="AG40" s="430"/>
      <c r="AH40" s="430"/>
      <c r="AI40" s="430"/>
      <c r="AJ40" s="430"/>
      <c r="AK40" s="430"/>
      <c r="AL40" s="430"/>
      <c r="AM40" s="430"/>
      <c r="AN40" s="430"/>
      <c r="AO40" s="430"/>
      <c r="AP40" s="430"/>
      <c r="AQ40" s="430"/>
      <c r="AR40" s="417"/>
    </row>
    <row r="41" spans="1:47" x14ac:dyDescent="0.25">
      <c r="W41" s="432"/>
    </row>
  </sheetData>
  <mergeCells count="52">
    <mergeCell ref="AS11:AU11"/>
    <mergeCell ref="AA11:AC11"/>
    <mergeCell ref="AD11:AF11"/>
    <mergeCell ref="AG11:AI11"/>
    <mergeCell ref="AJ11:AL11"/>
    <mergeCell ref="AM11:AO11"/>
    <mergeCell ref="AP11:AR11"/>
    <mergeCell ref="AP10:AR10"/>
    <mergeCell ref="AS10:AU10"/>
    <mergeCell ref="B11:D11"/>
    <mergeCell ref="E11:G11"/>
    <mergeCell ref="H11:J11"/>
    <mergeCell ref="K11:M11"/>
    <mergeCell ref="N11:P11"/>
    <mergeCell ref="Q11:S11"/>
    <mergeCell ref="T11:V11"/>
    <mergeCell ref="X11:Z11"/>
    <mergeCell ref="AS7:AU9"/>
    <mergeCell ref="B10:D10"/>
    <mergeCell ref="E10:G10"/>
    <mergeCell ref="H10:J10"/>
    <mergeCell ref="K10:M10"/>
    <mergeCell ref="N10:P10"/>
    <mergeCell ref="Q10:S10"/>
    <mergeCell ref="T10:V10"/>
    <mergeCell ref="X10:Z10"/>
    <mergeCell ref="AA10:AC10"/>
    <mergeCell ref="W7:W12"/>
    <mergeCell ref="X7:Z9"/>
    <mergeCell ref="AA7:AC9"/>
    <mergeCell ref="AD7:AI9"/>
    <mergeCell ref="AJ7:AO9"/>
    <mergeCell ref="AP7:AR9"/>
    <mergeCell ref="AD10:AF10"/>
    <mergeCell ref="AG10:AI10"/>
    <mergeCell ref="AJ10:AL10"/>
    <mergeCell ref="AM10:AO10"/>
    <mergeCell ref="A4:V4"/>
    <mergeCell ref="A5:V5"/>
    <mergeCell ref="E6:L6"/>
    <mergeCell ref="A7:A12"/>
    <mergeCell ref="B7:G9"/>
    <mergeCell ref="H7:M9"/>
    <mergeCell ref="N7:S9"/>
    <mergeCell ref="T7:V9"/>
    <mergeCell ref="M1:N1"/>
    <mergeCell ref="T1:V1"/>
    <mergeCell ref="Y1:Z1"/>
    <mergeCell ref="AS1:AU1"/>
    <mergeCell ref="M2:N2"/>
    <mergeCell ref="T2:V2"/>
    <mergeCell ref="AS2:AU2"/>
  </mergeCells>
  <phoneticPr fontId="12" type="noConversion"/>
  <printOptions horizontalCentered="1"/>
  <pageMargins left="0.59055118110236227" right="0.59055118110236227" top="1.1811023622047245" bottom="0.59055118110236227" header="0.51181102362204722" footer="0.51181102362204722"/>
  <pageSetup paperSize="8" scale="80" firstPageNumber="119" fitToWidth="2" orientation="landscape" r:id="rId1"/>
  <colBreaks count="1" manualBreakCount="1">
    <brk id="22" max="3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R42"/>
  <sheetViews>
    <sheetView workbookViewId="0"/>
  </sheetViews>
  <sheetFormatPr defaultColWidth="11.75" defaultRowHeight="15.75" x14ac:dyDescent="0.25"/>
  <cols>
    <col min="1" max="1" width="15.125" style="71" customWidth="1"/>
    <col min="2" max="19" width="10.625" style="71" customWidth="1"/>
    <col min="20" max="20" width="15.125" style="71" customWidth="1"/>
    <col min="21" max="38" width="10.625" style="71" customWidth="1"/>
    <col min="39" max="39" width="11.75" style="71" customWidth="1"/>
    <col min="40" max="16384" width="11.75" style="71"/>
  </cols>
  <sheetData>
    <row r="1" spans="1:39" ht="16.5" x14ac:dyDescent="0.25">
      <c r="A1" s="68" t="s">
        <v>70</v>
      </c>
      <c r="B1" s="69"/>
      <c r="C1" s="69"/>
      <c r="D1" s="69"/>
      <c r="E1" s="70"/>
      <c r="F1" s="70"/>
      <c r="G1" s="70"/>
      <c r="H1" s="70"/>
      <c r="I1" s="70"/>
      <c r="J1" s="70"/>
      <c r="M1" s="272"/>
      <c r="N1" s="272"/>
      <c r="O1" s="70"/>
      <c r="P1" s="191"/>
      <c r="Q1" s="192" t="s">
        <v>71</v>
      </c>
      <c r="R1" s="306" t="s">
        <v>184</v>
      </c>
      <c r="S1" s="306"/>
      <c r="T1" s="68" t="s">
        <v>70</v>
      </c>
      <c r="U1" s="75"/>
      <c r="V1" s="75"/>
      <c r="W1" s="75"/>
      <c r="X1" s="75"/>
      <c r="Y1" s="75"/>
      <c r="Z1" s="272"/>
      <c r="AA1" s="272"/>
      <c r="AB1" s="272"/>
      <c r="AC1" s="272"/>
      <c r="AD1" s="272"/>
      <c r="AE1" s="272"/>
      <c r="AF1" s="272"/>
      <c r="AG1" s="69"/>
      <c r="AH1" s="70"/>
      <c r="AI1" s="78" t="s">
        <v>71</v>
      </c>
      <c r="AJ1" s="293" t="s">
        <v>72</v>
      </c>
      <c r="AK1" s="293"/>
      <c r="AL1" s="293"/>
    </row>
    <row r="2" spans="1:39" ht="16.5" x14ac:dyDescent="0.25">
      <c r="A2" s="79" t="s">
        <v>73</v>
      </c>
      <c r="B2" s="70" t="s">
        <v>74</v>
      </c>
      <c r="C2" s="69"/>
      <c r="D2" s="69"/>
      <c r="F2" s="70"/>
      <c r="G2" s="70"/>
      <c r="H2" s="70"/>
      <c r="I2" s="70"/>
      <c r="J2" s="70"/>
      <c r="M2" s="292"/>
      <c r="N2" s="292"/>
      <c r="O2" s="80"/>
      <c r="P2" s="193"/>
      <c r="Q2" s="192" t="s">
        <v>75</v>
      </c>
      <c r="R2" s="293" t="s">
        <v>6</v>
      </c>
      <c r="S2" s="293"/>
      <c r="T2" s="79" t="s">
        <v>73</v>
      </c>
      <c r="U2" s="70" t="s">
        <v>74</v>
      </c>
      <c r="V2" s="69"/>
      <c r="W2" s="69"/>
      <c r="X2" s="69"/>
      <c r="Y2" s="69"/>
      <c r="Z2" s="292"/>
      <c r="AA2" s="292"/>
      <c r="AB2" s="292"/>
      <c r="AC2" s="292"/>
      <c r="AD2" s="292"/>
      <c r="AE2" s="292"/>
      <c r="AF2" s="292"/>
      <c r="AG2" s="80"/>
      <c r="AH2" s="80"/>
      <c r="AI2" s="78" t="s">
        <v>75</v>
      </c>
      <c r="AJ2" s="293" t="s">
        <v>6</v>
      </c>
      <c r="AK2" s="293"/>
      <c r="AL2" s="293"/>
    </row>
    <row r="3" spans="1:39" ht="13.5" customHeight="1" x14ac:dyDescent="0.3">
      <c r="A3" s="87"/>
      <c r="B3" s="87"/>
      <c r="C3" s="87"/>
      <c r="D3" s="87"/>
      <c r="E3" s="87"/>
      <c r="F3" s="87"/>
      <c r="G3" s="87"/>
      <c r="H3" s="87"/>
      <c r="I3" s="87"/>
      <c r="J3" s="87"/>
      <c r="K3" s="87"/>
      <c r="L3" s="87"/>
      <c r="M3" s="88"/>
      <c r="N3" s="88"/>
      <c r="O3" s="88"/>
      <c r="P3" s="88"/>
      <c r="Q3" s="87"/>
      <c r="R3" s="87"/>
      <c r="S3" s="87"/>
      <c r="T3" s="87"/>
      <c r="U3" s="87"/>
      <c r="V3" s="87"/>
      <c r="W3" s="87"/>
      <c r="X3" s="87"/>
      <c r="Y3" s="87"/>
      <c r="Z3" s="87"/>
      <c r="AA3" s="87"/>
      <c r="AB3" s="87"/>
      <c r="AC3" s="87"/>
      <c r="AD3" s="87"/>
      <c r="AE3" s="87"/>
      <c r="AF3" s="87"/>
      <c r="AG3" s="87"/>
      <c r="AH3" s="87"/>
      <c r="AI3" s="87"/>
      <c r="AJ3" s="87"/>
      <c r="AK3" s="87"/>
      <c r="AL3" s="87"/>
    </row>
    <row r="4" spans="1:39" ht="30" customHeight="1" x14ac:dyDescent="0.25">
      <c r="A4" s="275" t="s">
        <v>185</v>
      </c>
      <c r="B4" s="275"/>
      <c r="C4" s="275"/>
      <c r="D4" s="275"/>
      <c r="E4" s="275"/>
      <c r="F4" s="275"/>
      <c r="G4" s="275"/>
      <c r="H4" s="275"/>
      <c r="I4" s="275"/>
      <c r="J4" s="275"/>
      <c r="K4" s="275"/>
      <c r="L4" s="275"/>
      <c r="M4" s="275"/>
      <c r="N4" s="275"/>
      <c r="O4" s="275"/>
      <c r="P4" s="275"/>
      <c r="Q4" s="275"/>
      <c r="R4" s="275"/>
      <c r="S4" s="275"/>
      <c r="U4" s="77"/>
      <c r="V4" s="77"/>
      <c r="W4" s="77"/>
      <c r="X4" s="77"/>
      <c r="Z4" s="90" t="s">
        <v>186</v>
      </c>
      <c r="AA4" s="77"/>
      <c r="AB4" s="77"/>
      <c r="AC4" s="77"/>
      <c r="AD4" s="91"/>
      <c r="AE4" s="91"/>
      <c r="AF4" s="91"/>
      <c r="AG4" s="91"/>
      <c r="AH4" s="91"/>
      <c r="AI4" s="91"/>
      <c r="AJ4" s="91"/>
      <c r="AK4" s="91"/>
      <c r="AL4" s="91"/>
    </row>
    <row r="5" spans="1:39" ht="19.5" customHeight="1" x14ac:dyDescent="0.25">
      <c r="A5" s="89"/>
      <c r="B5" s="89"/>
      <c r="C5" s="89"/>
      <c r="D5" s="89"/>
      <c r="E5" s="298" t="s">
        <v>187</v>
      </c>
      <c r="F5" s="298"/>
      <c r="G5" s="298"/>
      <c r="H5" s="298"/>
      <c r="I5" s="298"/>
      <c r="J5" s="298"/>
      <c r="K5" s="298"/>
      <c r="L5" s="298"/>
      <c r="M5" s="298"/>
      <c r="N5" s="298"/>
      <c r="O5" s="298"/>
      <c r="P5" s="89"/>
      <c r="Q5" s="89"/>
      <c r="R5" s="89"/>
      <c r="S5" s="89"/>
      <c r="U5" s="92"/>
      <c r="V5" s="92"/>
      <c r="W5" s="92"/>
      <c r="X5" s="92"/>
      <c r="Y5" s="92"/>
      <c r="Z5" s="93" t="s">
        <v>187</v>
      </c>
      <c r="AA5" s="92"/>
      <c r="AB5" s="92"/>
      <c r="AC5" s="92"/>
      <c r="AD5" s="94"/>
      <c r="AE5" s="94"/>
      <c r="AF5" s="94"/>
      <c r="AG5" s="94"/>
      <c r="AH5" s="94"/>
      <c r="AI5" s="94"/>
      <c r="AJ5" s="94"/>
      <c r="AK5" s="94"/>
      <c r="AL5" s="94"/>
    </row>
    <row r="6" spans="1:39" ht="8.4499999999999993" customHeight="1" x14ac:dyDescent="0.3">
      <c r="A6" s="194"/>
      <c r="B6" s="194"/>
      <c r="C6" s="194"/>
      <c r="D6" s="194"/>
      <c r="E6" s="272"/>
      <c r="F6" s="272"/>
      <c r="G6" s="272"/>
      <c r="H6" s="272"/>
      <c r="I6" s="272"/>
      <c r="J6" s="272"/>
      <c r="K6" s="272"/>
      <c r="L6" s="272"/>
      <c r="M6" s="194"/>
      <c r="N6" s="194"/>
      <c r="O6" s="195"/>
      <c r="P6" s="196"/>
      <c r="Q6" s="194"/>
      <c r="S6" s="196"/>
      <c r="T6" s="197"/>
      <c r="U6" s="272"/>
      <c r="V6" s="272"/>
      <c r="W6" s="272"/>
      <c r="X6" s="272"/>
      <c r="Y6" s="272"/>
      <c r="Z6" s="272"/>
      <c r="AA6" s="272"/>
      <c r="AB6" s="272"/>
      <c r="AC6" s="272"/>
      <c r="AD6" s="272"/>
      <c r="AE6" s="272"/>
      <c r="AF6" s="272"/>
      <c r="AG6" s="272"/>
      <c r="AH6" s="272"/>
      <c r="AI6" s="272"/>
      <c r="AJ6" s="272"/>
      <c r="AK6" s="272"/>
      <c r="AL6" s="272"/>
    </row>
    <row r="7" spans="1:39" ht="17.100000000000001" customHeight="1" x14ac:dyDescent="0.25">
      <c r="A7" s="71" t="s">
        <v>10</v>
      </c>
      <c r="E7" s="299" t="s">
        <v>11</v>
      </c>
      <c r="F7" s="299"/>
      <c r="G7" s="299"/>
      <c r="H7" s="299"/>
      <c r="I7" s="299"/>
      <c r="J7" s="299"/>
      <c r="K7" s="299"/>
      <c r="L7" s="299"/>
      <c r="Q7" s="81"/>
      <c r="S7" s="95" t="s">
        <v>79</v>
      </c>
      <c r="T7" s="81"/>
      <c r="U7" s="96"/>
      <c r="V7" s="96"/>
      <c r="W7" s="96"/>
      <c r="X7" s="96"/>
      <c r="Y7" s="96"/>
      <c r="Z7" s="96"/>
      <c r="AA7" s="96"/>
      <c r="AB7" s="96"/>
      <c r="AC7" s="96"/>
      <c r="AD7" s="98"/>
      <c r="AE7" s="98"/>
      <c r="AF7" s="98"/>
      <c r="AG7" s="96"/>
      <c r="AH7" s="96"/>
      <c r="AI7" s="96"/>
      <c r="AJ7" s="97"/>
      <c r="AK7" s="81"/>
      <c r="AL7" s="98" t="s">
        <v>80</v>
      </c>
    </row>
    <row r="8" spans="1:39" s="31" customFormat="1" ht="29.1" customHeight="1" x14ac:dyDescent="0.25">
      <c r="A8" s="300" t="s">
        <v>81</v>
      </c>
      <c r="B8" s="293" t="s">
        <v>171</v>
      </c>
      <c r="C8" s="293"/>
      <c r="D8" s="293"/>
      <c r="E8" s="296" t="s">
        <v>172</v>
      </c>
      <c r="F8" s="296"/>
      <c r="G8" s="296"/>
      <c r="H8" s="296"/>
      <c r="I8" s="296"/>
      <c r="J8" s="296"/>
      <c r="K8" s="296" t="s">
        <v>82</v>
      </c>
      <c r="L8" s="296"/>
      <c r="M8" s="296"/>
      <c r="N8" s="296"/>
      <c r="O8" s="296"/>
      <c r="P8" s="296"/>
      <c r="Q8" s="296" t="s">
        <v>173</v>
      </c>
      <c r="R8" s="296"/>
      <c r="S8" s="296"/>
      <c r="T8" s="293" t="s">
        <v>81</v>
      </c>
      <c r="U8" s="296" t="s">
        <v>86</v>
      </c>
      <c r="V8" s="296"/>
      <c r="W8" s="296"/>
      <c r="X8" s="296" t="s">
        <v>174</v>
      </c>
      <c r="Y8" s="296"/>
      <c r="Z8" s="296"/>
      <c r="AA8" s="296"/>
      <c r="AB8" s="296"/>
      <c r="AC8" s="296"/>
      <c r="AD8" s="296"/>
      <c r="AE8" s="296"/>
      <c r="AF8" s="296"/>
      <c r="AG8" s="296" t="s">
        <v>175</v>
      </c>
      <c r="AH8" s="296"/>
      <c r="AI8" s="296"/>
      <c r="AJ8" s="295" t="s">
        <v>176</v>
      </c>
      <c r="AK8" s="295"/>
      <c r="AL8" s="295"/>
    </row>
    <row r="9" spans="1:39" s="31" customFormat="1" ht="18" customHeight="1" x14ac:dyDescent="0.25">
      <c r="A9" s="300"/>
      <c r="B9" s="293"/>
      <c r="C9" s="293"/>
      <c r="D9" s="293"/>
      <c r="E9" s="296"/>
      <c r="F9" s="296"/>
      <c r="G9" s="296"/>
      <c r="H9" s="296"/>
      <c r="I9" s="296"/>
      <c r="J9" s="296"/>
      <c r="K9" s="296"/>
      <c r="L9" s="296"/>
      <c r="M9" s="296"/>
      <c r="N9" s="296"/>
      <c r="O9" s="296"/>
      <c r="P9" s="296"/>
      <c r="Q9" s="296"/>
      <c r="R9" s="296"/>
      <c r="S9" s="296"/>
      <c r="T9" s="293"/>
      <c r="U9" s="296"/>
      <c r="V9" s="296"/>
      <c r="W9" s="296"/>
      <c r="X9" s="296"/>
      <c r="Y9" s="296"/>
      <c r="Z9" s="296"/>
      <c r="AA9" s="296"/>
      <c r="AB9" s="296"/>
      <c r="AC9" s="296"/>
      <c r="AD9" s="296"/>
      <c r="AE9" s="296"/>
      <c r="AF9" s="296"/>
      <c r="AG9" s="296"/>
      <c r="AH9" s="296"/>
      <c r="AI9" s="296"/>
      <c r="AJ9" s="295"/>
      <c r="AK9" s="295"/>
      <c r="AL9" s="295"/>
    </row>
    <row r="10" spans="1:39" s="31" customFormat="1" ht="24.6" customHeight="1" x14ac:dyDescent="0.25">
      <c r="A10" s="300"/>
      <c r="B10" s="293"/>
      <c r="C10" s="293"/>
      <c r="D10" s="293"/>
      <c r="E10" s="296"/>
      <c r="F10" s="296"/>
      <c r="G10" s="296"/>
      <c r="H10" s="296"/>
      <c r="I10" s="296"/>
      <c r="J10" s="296"/>
      <c r="K10" s="296"/>
      <c r="L10" s="296"/>
      <c r="M10" s="296"/>
      <c r="N10" s="296"/>
      <c r="O10" s="296"/>
      <c r="P10" s="296"/>
      <c r="Q10" s="296"/>
      <c r="R10" s="296"/>
      <c r="S10" s="296"/>
      <c r="T10" s="293"/>
      <c r="U10" s="296"/>
      <c r="V10" s="296"/>
      <c r="W10" s="296"/>
      <c r="X10" s="296"/>
      <c r="Y10" s="296"/>
      <c r="Z10" s="296"/>
      <c r="AA10" s="296"/>
      <c r="AB10" s="296"/>
      <c r="AC10" s="296"/>
      <c r="AD10" s="296"/>
      <c r="AE10" s="296"/>
      <c r="AF10" s="296"/>
      <c r="AG10" s="296"/>
      <c r="AH10" s="296"/>
      <c r="AI10" s="296"/>
      <c r="AJ10" s="295"/>
      <c r="AK10" s="295"/>
      <c r="AL10" s="295"/>
    </row>
    <row r="11" spans="1:39" s="31" customFormat="1" ht="16.5" x14ac:dyDescent="0.25">
      <c r="A11" s="300"/>
      <c r="B11" s="305" t="s">
        <v>178</v>
      </c>
      <c r="C11" s="305"/>
      <c r="D11" s="305"/>
      <c r="E11" s="305" t="s">
        <v>178</v>
      </c>
      <c r="F11" s="305"/>
      <c r="G11" s="305"/>
      <c r="H11" s="305" t="s">
        <v>188</v>
      </c>
      <c r="I11" s="305"/>
      <c r="J11" s="305"/>
      <c r="K11" s="305" t="s">
        <v>178</v>
      </c>
      <c r="L11" s="305"/>
      <c r="M11" s="305"/>
      <c r="N11" s="305" t="s">
        <v>178</v>
      </c>
      <c r="O11" s="305"/>
      <c r="P11" s="305"/>
      <c r="Q11" s="305" t="s">
        <v>179</v>
      </c>
      <c r="R11" s="305"/>
      <c r="S11" s="305"/>
      <c r="T11" s="293"/>
      <c r="U11" s="198"/>
      <c r="V11" s="199"/>
      <c r="W11" s="200" t="s">
        <v>179</v>
      </c>
      <c r="X11" s="198"/>
      <c r="Y11" s="199"/>
      <c r="Z11" s="200" t="s">
        <v>179</v>
      </c>
      <c r="AA11" s="198"/>
      <c r="AB11" s="199"/>
      <c r="AC11" s="200" t="s">
        <v>189</v>
      </c>
      <c r="AD11" s="198"/>
      <c r="AE11" s="199"/>
      <c r="AF11" s="201" t="s">
        <v>190</v>
      </c>
      <c r="AG11" s="198"/>
      <c r="AH11" s="199"/>
      <c r="AI11" s="201" t="s">
        <v>190</v>
      </c>
      <c r="AJ11" s="198"/>
      <c r="AK11" s="199"/>
      <c r="AL11" s="201" t="s">
        <v>190</v>
      </c>
    </row>
    <row r="12" spans="1:39" s="31" customFormat="1" ht="18" customHeight="1" x14ac:dyDescent="0.25">
      <c r="A12" s="300"/>
      <c r="B12" s="293" t="s">
        <v>97</v>
      </c>
      <c r="C12" s="293"/>
      <c r="D12" s="293"/>
      <c r="E12" s="293" t="s">
        <v>95</v>
      </c>
      <c r="F12" s="293"/>
      <c r="G12" s="293"/>
      <c r="H12" s="293" t="s">
        <v>96</v>
      </c>
      <c r="I12" s="293"/>
      <c r="J12" s="293"/>
      <c r="K12" s="293" t="s">
        <v>94</v>
      </c>
      <c r="L12" s="293"/>
      <c r="M12" s="293"/>
      <c r="N12" s="293" t="s">
        <v>95</v>
      </c>
      <c r="O12" s="293"/>
      <c r="P12" s="293"/>
      <c r="Q12" s="293" t="s">
        <v>97</v>
      </c>
      <c r="R12" s="293"/>
      <c r="S12" s="293"/>
      <c r="T12" s="293"/>
      <c r="U12" s="293" t="s">
        <v>98</v>
      </c>
      <c r="V12" s="293"/>
      <c r="W12" s="293"/>
      <c r="X12" s="293" t="s">
        <v>94</v>
      </c>
      <c r="Y12" s="293"/>
      <c r="Z12" s="293"/>
      <c r="AA12" s="293" t="s">
        <v>95</v>
      </c>
      <c r="AB12" s="293"/>
      <c r="AC12" s="293"/>
      <c r="AD12" s="284" t="s">
        <v>31</v>
      </c>
      <c r="AE12" s="284"/>
      <c r="AF12" s="284"/>
      <c r="AG12" s="284" t="s">
        <v>191</v>
      </c>
      <c r="AH12" s="284"/>
      <c r="AI12" s="284"/>
      <c r="AJ12" s="294" t="s">
        <v>94</v>
      </c>
      <c r="AK12" s="294"/>
      <c r="AL12" s="294"/>
    </row>
    <row r="13" spans="1:39" s="31" customFormat="1" ht="20.25" customHeight="1" x14ac:dyDescent="0.25">
      <c r="A13" s="300"/>
      <c r="B13" s="99" t="s">
        <v>100</v>
      </c>
      <c r="C13" s="68" t="s">
        <v>101</v>
      </c>
      <c r="D13" s="68" t="s">
        <v>102</v>
      </c>
      <c r="E13" s="99" t="s">
        <v>100</v>
      </c>
      <c r="F13" s="68" t="s">
        <v>101</v>
      </c>
      <c r="G13" s="68" t="s">
        <v>102</v>
      </c>
      <c r="H13" s="99" t="s">
        <v>100</v>
      </c>
      <c r="I13" s="68" t="s">
        <v>101</v>
      </c>
      <c r="J13" s="68" t="s">
        <v>102</v>
      </c>
      <c r="K13" s="99" t="s">
        <v>100</v>
      </c>
      <c r="L13" s="68" t="s">
        <v>101</v>
      </c>
      <c r="M13" s="68" t="s">
        <v>102</v>
      </c>
      <c r="N13" s="99" t="s">
        <v>100</v>
      </c>
      <c r="O13" s="68" t="s">
        <v>101</v>
      </c>
      <c r="P13" s="68" t="s">
        <v>102</v>
      </c>
      <c r="Q13" s="101" t="s">
        <v>103</v>
      </c>
      <c r="R13" s="68" t="s">
        <v>101</v>
      </c>
      <c r="S13" s="68" t="s">
        <v>102</v>
      </c>
      <c r="T13" s="293"/>
      <c r="U13" s="101" t="s">
        <v>103</v>
      </c>
      <c r="V13" s="68" t="s">
        <v>101</v>
      </c>
      <c r="W13" s="68" t="s">
        <v>102</v>
      </c>
      <c r="X13" s="101" t="s">
        <v>103</v>
      </c>
      <c r="Y13" s="68" t="s">
        <v>101</v>
      </c>
      <c r="Z13" s="68" t="s">
        <v>102</v>
      </c>
      <c r="AA13" s="101" t="s">
        <v>103</v>
      </c>
      <c r="AB13" s="68" t="s">
        <v>101</v>
      </c>
      <c r="AC13" s="68" t="s">
        <v>102</v>
      </c>
      <c r="AD13" s="101" t="s">
        <v>103</v>
      </c>
      <c r="AE13" s="68" t="s">
        <v>101</v>
      </c>
      <c r="AF13" s="100" t="s">
        <v>102</v>
      </c>
      <c r="AG13" s="101" t="s">
        <v>103</v>
      </c>
      <c r="AH13" s="68" t="s">
        <v>101</v>
      </c>
      <c r="AI13" s="68" t="s">
        <v>102</v>
      </c>
      <c r="AJ13" s="101" t="s">
        <v>103</v>
      </c>
      <c r="AK13" s="68" t="s">
        <v>101</v>
      </c>
      <c r="AL13" s="100" t="s">
        <v>102</v>
      </c>
    </row>
    <row r="14" spans="1:39" ht="18.95" customHeight="1" x14ac:dyDescent="0.25">
      <c r="A14" s="202" t="s">
        <v>104</v>
      </c>
      <c r="B14" s="203">
        <f>SUM(B15:B36)</f>
        <v>216417</v>
      </c>
      <c r="C14" s="203">
        <v>213230</v>
      </c>
      <c r="D14" s="204">
        <v>98.53</v>
      </c>
      <c r="E14" s="205">
        <v>216417</v>
      </c>
      <c r="F14" s="205">
        <v>211613</v>
      </c>
      <c r="G14" s="206">
        <v>97.78</v>
      </c>
      <c r="H14" s="205">
        <v>226087</v>
      </c>
      <c r="I14" s="205">
        <v>210288</v>
      </c>
      <c r="J14" s="204">
        <v>93.01</v>
      </c>
      <c r="K14" s="203">
        <v>216417</v>
      </c>
      <c r="L14" s="203">
        <v>213851</v>
      </c>
      <c r="M14" s="206">
        <v>98.81</v>
      </c>
      <c r="N14" s="205">
        <v>216417</v>
      </c>
      <c r="O14" s="205">
        <v>212046</v>
      </c>
      <c r="P14" s="206">
        <v>97.98</v>
      </c>
      <c r="Q14" s="207">
        <v>197948</v>
      </c>
      <c r="R14" s="207">
        <v>194086</v>
      </c>
      <c r="S14" s="208">
        <v>98.05</v>
      </c>
      <c r="T14" s="102" t="s">
        <v>104</v>
      </c>
      <c r="U14" s="209">
        <v>197948</v>
      </c>
      <c r="V14" s="209">
        <v>194546</v>
      </c>
      <c r="W14" s="210">
        <v>98.28</v>
      </c>
      <c r="X14" s="209">
        <v>197948</v>
      </c>
      <c r="Y14" s="209">
        <v>190303</v>
      </c>
      <c r="Z14" s="210">
        <v>96.14</v>
      </c>
      <c r="AA14" s="209">
        <v>238765</v>
      </c>
      <c r="AB14" s="209">
        <v>221326</v>
      </c>
      <c r="AC14" s="210">
        <v>92.7</v>
      </c>
      <c r="AD14" s="207">
        <v>201453</v>
      </c>
      <c r="AE14" s="207">
        <v>193620</v>
      </c>
      <c r="AF14" s="210">
        <v>96.11</v>
      </c>
      <c r="AG14" s="207">
        <v>201453</v>
      </c>
      <c r="AH14" s="207">
        <v>195081</v>
      </c>
      <c r="AI14" s="210">
        <v>96.84</v>
      </c>
      <c r="AJ14" s="207">
        <v>201453</v>
      </c>
      <c r="AK14" s="207">
        <v>196399</v>
      </c>
      <c r="AL14" s="210">
        <v>97.49</v>
      </c>
      <c r="AM14" s="211"/>
    </row>
    <row r="15" spans="1:39" ht="18.95" customHeight="1" x14ac:dyDescent="0.25">
      <c r="A15" s="108" t="s">
        <v>105</v>
      </c>
      <c r="B15" s="212">
        <v>35433</v>
      </c>
      <c r="C15" s="203">
        <v>34801</v>
      </c>
      <c r="D15" s="206">
        <v>98.22</v>
      </c>
      <c r="E15" s="203">
        <v>35433</v>
      </c>
      <c r="F15" s="203">
        <v>34571</v>
      </c>
      <c r="G15" s="206">
        <v>97.57</v>
      </c>
      <c r="H15" s="203">
        <v>36024</v>
      </c>
      <c r="I15" s="203">
        <v>33298</v>
      </c>
      <c r="J15" s="206">
        <v>92.43</v>
      </c>
      <c r="K15" s="203">
        <v>35433</v>
      </c>
      <c r="L15" s="203">
        <v>34920</v>
      </c>
      <c r="M15" s="206">
        <v>98.55</v>
      </c>
      <c r="N15" s="203">
        <v>35433</v>
      </c>
      <c r="O15" s="203">
        <v>34626</v>
      </c>
      <c r="P15" s="206">
        <v>97.72</v>
      </c>
      <c r="Q15" s="207">
        <v>31506</v>
      </c>
      <c r="R15" s="207">
        <v>30838</v>
      </c>
      <c r="S15" s="210">
        <v>97.88</v>
      </c>
      <c r="T15" s="108" t="s">
        <v>105</v>
      </c>
      <c r="U15" s="207">
        <v>31506</v>
      </c>
      <c r="V15" s="207">
        <v>30902</v>
      </c>
      <c r="W15" s="210">
        <v>98.08</v>
      </c>
      <c r="X15" s="207">
        <v>31506</v>
      </c>
      <c r="Y15" s="207">
        <v>30347</v>
      </c>
      <c r="Z15" s="210">
        <v>96.32</v>
      </c>
      <c r="AA15" s="207">
        <v>37971</v>
      </c>
      <c r="AB15" s="207">
        <v>34800</v>
      </c>
      <c r="AC15" s="210">
        <v>91.65</v>
      </c>
      <c r="AD15" s="207">
        <v>33410</v>
      </c>
      <c r="AE15" s="207">
        <v>32139</v>
      </c>
      <c r="AF15" s="210">
        <v>96.2</v>
      </c>
      <c r="AG15" s="207">
        <v>33410</v>
      </c>
      <c r="AH15" s="207">
        <v>32202</v>
      </c>
      <c r="AI15" s="210">
        <v>96.38</v>
      </c>
      <c r="AJ15" s="207">
        <v>33410</v>
      </c>
      <c r="AK15" s="207">
        <v>32574</v>
      </c>
      <c r="AL15" s="210">
        <v>97.5</v>
      </c>
      <c r="AM15" s="211"/>
    </row>
    <row r="16" spans="1:39" ht="18.95" customHeight="1" x14ac:dyDescent="0.25">
      <c r="A16" s="108" t="s">
        <v>106</v>
      </c>
      <c r="B16" s="212">
        <v>31346</v>
      </c>
      <c r="C16" s="203">
        <v>30687</v>
      </c>
      <c r="D16" s="206">
        <v>97.9</v>
      </c>
      <c r="E16" s="203">
        <v>31346</v>
      </c>
      <c r="F16" s="203">
        <v>30677</v>
      </c>
      <c r="G16" s="206">
        <v>97.87</v>
      </c>
      <c r="H16" s="203">
        <v>32210</v>
      </c>
      <c r="I16" s="203">
        <v>29964</v>
      </c>
      <c r="J16" s="206">
        <v>93.03</v>
      </c>
      <c r="K16" s="203">
        <v>31346</v>
      </c>
      <c r="L16" s="203">
        <v>30967</v>
      </c>
      <c r="M16" s="206">
        <v>98.79</v>
      </c>
      <c r="N16" s="203">
        <v>31346</v>
      </c>
      <c r="O16" s="203">
        <v>30692</v>
      </c>
      <c r="P16" s="206">
        <v>97.91</v>
      </c>
      <c r="Q16" s="207">
        <v>28400</v>
      </c>
      <c r="R16" s="207">
        <v>27760</v>
      </c>
      <c r="S16" s="210">
        <v>97.75</v>
      </c>
      <c r="T16" s="108" t="s">
        <v>106</v>
      </c>
      <c r="U16" s="207">
        <v>28400</v>
      </c>
      <c r="V16" s="207">
        <v>27857</v>
      </c>
      <c r="W16" s="210">
        <v>98.09</v>
      </c>
      <c r="X16" s="207">
        <v>28400</v>
      </c>
      <c r="Y16" s="207">
        <v>27084</v>
      </c>
      <c r="Z16" s="210">
        <v>95.37</v>
      </c>
      <c r="AA16" s="207">
        <v>33032</v>
      </c>
      <c r="AB16" s="207">
        <v>30837</v>
      </c>
      <c r="AC16" s="210">
        <v>93.35</v>
      </c>
      <c r="AD16" s="207">
        <v>21500</v>
      </c>
      <c r="AE16" s="207">
        <v>20560</v>
      </c>
      <c r="AF16" s="210">
        <v>95.63</v>
      </c>
      <c r="AG16" s="207">
        <v>21500</v>
      </c>
      <c r="AH16" s="207">
        <v>20705</v>
      </c>
      <c r="AI16" s="210">
        <v>96.3</v>
      </c>
      <c r="AJ16" s="207">
        <v>21500</v>
      </c>
      <c r="AK16" s="207">
        <v>20955</v>
      </c>
      <c r="AL16" s="210">
        <v>97.47</v>
      </c>
      <c r="AM16" s="211"/>
    </row>
    <row r="17" spans="1:39" ht="18.95" customHeight="1" x14ac:dyDescent="0.25">
      <c r="A17" s="108" t="s">
        <v>107</v>
      </c>
      <c r="B17" s="212">
        <v>21179</v>
      </c>
      <c r="C17" s="203">
        <v>20982</v>
      </c>
      <c r="D17" s="206">
        <v>99.07</v>
      </c>
      <c r="E17" s="203">
        <v>21179</v>
      </c>
      <c r="F17" s="203">
        <v>20720</v>
      </c>
      <c r="G17" s="206">
        <v>97.83</v>
      </c>
      <c r="H17" s="203">
        <v>22057</v>
      </c>
      <c r="I17" s="203">
        <v>20850</v>
      </c>
      <c r="J17" s="206">
        <v>94.53</v>
      </c>
      <c r="K17" s="203">
        <v>21179</v>
      </c>
      <c r="L17" s="203">
        <v>21008</v>
      </c>
      <c r="M17" s="206">
        <v>99.19</v>
      </c>
      <c r="N17" s="203">
        <v>21179</v>
      </c>
      <c r="O17" s="203">
        <v>20783</v>
      </c>
      <c r="P17" s="206">
        <v>98.13</v>
      </c>
      <c r="Q17" s="207">
        <v>19267</v>
      </c>
      <c r="R17" s="207">
        <v>18943</v>
      </c>
      <c r="S17" s="210">
        <v>98.32</v>
      </c>
      <c r="T17" s="108" t="s">
        <v>107</v>
      </c>
      <c r="U17" s="207">
        <v>19267</v>
      </c>
      <c r="V17" s="207">
        <v>18992</v>
      </c>
      <c r="W17" s="210">
        <v>98.57</v>
      </c>
      <c r="X17" s="207">
        <v>19267</v>
      </c>
      <c r="Y17" s="207">
        <v>18691</v>
      </c>
      <c r="Z17" s="210">
        <v>97.01</v>
      </c>
      <c r="AA17" s="207">
        <v>23303</v>
      </c>
      <c r="AB17" s="207">
        <v>21990</v>
      </c>
      <c r="AC17" s="210">
        <v>94.37</v>
      </c>
      <c r="AD17" s="207">
        <v>21533</v>
      </c>
      <c r="AE17" s="207">
        <v>20463</v>
      </c>
      <c r="AF17" s="210">
        <v>95.03</v>
      </c>
      <c r="AG17" s="207">
        <v>21533</v>
      </c>
      <c r="AH17" s="207">
        <v>20740</v>
      </c>
      <c r="AI17" s="210">
        <v>96.32</v>
      </c>
      <c r="AJ17" s="207">
        <v>21533</v>
      </c>
      <c r="AK17" s="207">
        <v>20869</v>
      </c>
      <c r="AL17" s="210">
        <v>96.92</v>
      </c>
      <c r="AM17" s="211"/>
    </row>
    <row r="18" spans="1:39" ht="18.95" customHeight="1" x14ac:dyDescent="0.25">
      <c r="A18" s="108" t="s">
        <v>108</v>
      </c>
      <c r="B18" s="212">
        <v>28016</v>
      </c>
      <c r="C18" s="203">
        <v>27524</v>
      </c>
      <c r="D18" s="206">
        <v>98.24</v>
      </c>
      <c r="E18" s="203">
        <v>28016</v>
      </c>
      <c r="F18" s="203">
        <v>27349</v>
      </c>
      <c r="G18" s="206">
        <v>97.62</v>
      </c>
      <c r="H18" s="203">
        <v>30338</v>
      </c>
      <c r="I18" s="203">
        <v>27995</v>
      </c>
      <c r="J18" s="206">
        <v>92.28</v>
      </c>
      <c r="K18" s="203">
        <v>28016</v>
      </c>
      <c r="L18" s="203">
        <v>27616</v>
      </c>
      <c r="M18" s="206">
        <v>98.57</v>
      </c>
      <c r="N18" s="203">
        <v>28016</v>
      </c>
      <c r="O18" s="203">
        <v>27433</v>
      </c>
      <c r="P18" s="206">
        <v>97.92</v>
      </c>
      <c r="Q18" s="203">
        <v>26169</v>
      </c>
      <c r="R18" s="203">
        <v>25678</v>
      </c>
      <c r="S18" s="206">
        <v>98.12</v>
      </c>
      <c r="T18" s="108" t="s">
        <v>108</v>
      </c>
      <c r="U18" s="203">
        <v>26169</v>
      </c>
      <c r="V18" s="207">
        <v>25720</v>
      </c>
      <c r="W18" s="210">
        <v>98.28</v>
      </c>
      <c r="X18" s="203">
        <v>26169</v>
      </c>
      <c r="Y18" s="207">
        <v>25174</v>
      </c>
      <c r="Z18" s="210">
        <v>96.2</v>
      </c>
      <c r="AA18" s="207">
        <v>32492</v>
      </c>
      <c r="AB18" s="207">
        <v>29819</v>
      </c>
      <c r="AC18" s="210">
        <v>91.77</v>
      </c>
      <c r="AD18" s="207">
        <v>26158</v>
      </c>
      <c r="AE18" s="207">
        <v>25178</v>
      </c>
      <c r="AF18" s="210">
        <v>96.25</v>
      </c>
      <c r="AG18" s="207">
        <v>26158</v>
      </c>
      <c r="AH18" s="207">
        <v>25469</v>
      </c>
      <c r="AI18" s="210">
        <v>97.37</v>
      </c>
      <c r="AJ18" s="207">
        <v>26158</v>
      </c>
      <c r="AK18" s="207">
        <v>25542</v>
      </c>
      <c r="AL18" s="210">
        <v>97.65</v>
      </c>
      <c r="AM18" s="211"/>
    </row>
    <row r="19" spans="1:39" ht="18.95" customHeight="1" x14ac:dyDescent="0.25">
      <c r="A19" s="108" t="s">
        <v>109</v>
      </c>
      <c r="B19" s="212">
        <v>15747</v>
      </c>
      <c r="C19" s="203">
        <v>15602</v>
      </c>
      <c r="D19" s="206">
        <v>99.08</v>
      </c>
      <c r="E19" s="203">
        <v>15747</v>
      </c>
      <c r="F19" s="203">
        <v>15354</v>
      </c>
      <c r="G19" s="206">
        <v>97.5</v>
      </c>
      <c r="H19" s="203">
        <v>17451</v>
      </c>
      <c r="I19" s="203">
        <v>16389</v>
      </c>
      <c r="J19" s="206">
        <v>93.91</v>
      </c>
      <c r="K19" s="203">
        <v>15747</v>
      </c>
      <c r="L19" s="203">
        <v>15530</v>
      </c>
      <c r="M19" s="206">
        <v>98.62</v>
      </c>
      <c r="N19" s="203">
        <v>15747</v>
      </c>
      <c r="O19" s="203">
        <v>15404</v>
      </c>
      <c r="P19" s="206">
        <v>97.82</v>
      </c>
      <c r="Q19" s="203">
        <v>14847</v>
      </c>
      <c r="R19" s="203">
        <v>14596</v>
      </c>
      <c r="S19" s="206">
        <v>98.31</v>
      </c>
      <c r="T19" s="108" t="s">
        <v>109</v>
      </c>
      <c r="U19" s="203">
        <v>14847</v>
      </c>
      <c r="V19" s="207">
        <v>14603</v>
      </c>
      <c r="W19" s="210">
        <v>98.36</v>
      </c>
      <c r="X19" s="203">
        <v>14847</v>
      </c>
      <c r="Y19" s="207">
        <v>14315</v>
      </c>
      <c r="Z19" s="210">
        <v>96.42</v>
      </c>
      <c r="AA19" s="207">
        <v>18757</v>
      </c>
      <c r="AB19" s="207">
        <v>17640</v>
      </c>
      <c r="AC19" s="210">
        <v>94.04</v>
      </c>
      <c r="AD19" s="207">
        <v>15363</v>
      </c>
      <c r="AE19" s="207">
        <v>14756</v>
      </c>
      <c r="AF19" s="210">
        <v>96.05</v>
      </c>
      <c r="AG19" s="207">
        <v>15363</v>
      </c>
      <c r="AH19" s="207">
        <v>14864</v>
      </c>
      <c r="AI19" s="210">
        <v>96.75</v>
      </c>
      <c r="AJ19" s="207">
        <v>15363</v>
      </c>
      <c r="AK19" s="207">
        <v>14953</v>
      </c>
      <c r="AL19" s="210">
        <v>97.33</v>
      </c>
      <c r="AM19" s="211"/>
    </row>
    <row r="20" spans="1:39" ht="18.95" customHeight="1" x14ac:dyDescent="0.25">
      <c r="A20" s="108" t="s">
        <v>110</v>
      </c>
      <c r="B20" s="212">
        <v>22767</v>
      </c>
      <c r="C20" s="203">
        <v>22403</v>
      </c>
      <c r="D20" s="206">
        <v>98.4</v>
      </c>
      <c r="E20" s="203">
        <v>22767</v>
      </c>
      <c r="F20" s="203">
        <v>22244</v>
      </c>
      <c r="G20" s="206">
        <v>97.7</v>
      </c>
      <c r="H20" s="203">
        <v>24477</v>
      </c>
      <c r="I20" s="203">
        <v>22281</v>
      </c>
      <c r="J20" s="206">
        <v>91.03</v>
      </c>
      <c r="K20" s="203">
        <v>22767</v>
      </c>
      <c r="L20" s="203">
        <v>22484</v>
      </c>
      <c r="M20" s="206">
        <v>98.76</v>
      </c>
      <c r="N20" s="203">
        <v>22767</v>
      </c>
      <c r="O20" s="203">
        <v>22299</v>
      </c>
      <c r="P20" s="206">
        <v>97.94</v>
      </c>
      <c r="Q20" s="203">
        <v>21318</v>
      </c>
      <c r="R20" s="203">
        <v>20795</v>
      </c>
      <c r="S20" s="206">
        <v>97.55</v>
      </c>
      <c r="T20" s="108" t="s">
        <v>110</v>
      </c>
      <c r="U20" s="203">
        <v>21318</v>
      </c>
      <c r="V20" s="207">
        <v>20838</v>
      </c>
      <c r="W20" s="210">
        <v>97.75</v>
      </c>
      <c r="X20" s="203">
        <v>21318</v>
      </c>
      <c r="Y20" s="207">
        <v>20276</v>
      </c>
      <c r="Z20" s="210">
        <v>95.11</v>
      </c>
      <c r="AA20" s="207">
        <v>25965</v>
      </c>
      <c r="AB20" s="207">
        <v>23469</v>
      </c>
      <c r="AC20" s="210">
        <v>90.39</v>
      </c>
      <c r="AD20" s="207">
        <v>22274</v>
      </c>
      <c r="AE20" s="207">
        <v>21199</v>
      </c>
      <c r="AF20" s="210">
        <v>95.17</v>
      </c>
      <c r="AG20" s="207">
        <v>22274</v>
      </c>
      <c r="AH20" s="207">
        <v>21420</v>
      </c>
      <c r="AI20" s="210">
        <v>96.17</v>
      </c>
      <c r="AJ20" s="207">
        <v>22274</v>
      </c>
      <c r="AK20" s="207">
        <v>21540</v>
      </c>
      <c r="AL20" s="210">
        <v>96.7</v>
      </c>
      <c r="AM20" s="211"/>
    </row>
    <row r="21" spans="1:39" ht="18.95" customHeight="1" x14ac:dyDescent="0.25">
      <c r="A21" s="108" t="s">
        <v>111</v>
      </c>
      <c r="B21" s="212">
        <v>3448</v>
      </c>
      <c r="C21" s="203">
        <v>3397</v>
      </c>
      <c r="D21" s="206">
        <v>98.52</v>
      </c>
      <c r="E21" s="203">
        <v>3448</v>
      </c>
      <c r="F21" s="203">
        <v>3390</v>
      </c>
      <c r="G21" s="206">
        <v>98.32</v>
      </c>
      <c r="H21" s="203">
        <v>3802</v>
      </c>
      <c r="I21" s="203">
        <v>3609</v>
      </c>
      <c r="J21" s="206">
        <v>94.92</v>
      </c>
      <c r="K21" s="203">
        <v>3448</v>
      </c>
      <c r="L21" s="203">
        <v>3428</v>
      </c>
      <c r="M21" s="206">
        <v>99.42</v>
      </c>
      <c r="N21" s="203">
        <v>3448</v>
      </c>
      <c r="O21" s="203">
        <v>3397</v>
      </c>
      <c r="P21" s="206">
        <v>98.52</v>
      </c>
      <c r="Q21" s="207">
        <v>3458</v>
      </c>
      <c r="R21" s="207">
        <v>3408</v>
      </c>
      <c r="S21" s="210">
        <v>98.55</v>
      </c>
      <c r="T21" s="108" t="s">
        <v>111</v>
      </c>
      <c r="U21" s="207">
        <v>3458</v>
      </c>
      <c r="V21" s="207">
        <v>3416</v>
      </c>
      <c r="W21" s="210">
        <v>98.79</v>
      </c>
      <c r="X21" s="207">
        <v>3458</v>
      </c>
      <c r="Y21" s="207">
        <v>3375</v>
      </c>
      <c r="Z21" s="210">
        <v>97.6</v>
      </c>
      <c r="AA21" s="207">
        <v>3978</v>
      </c>
      <c r="AB21" s="207">
        <v>3793</v>
      </c>
      <c r="AC21" s="210">
        <v>95.35</v>
      </c>
      <c r="AD21" s="207">
        <v>3559</v>
      </c>
      <c r="AE21" s="207">
        <v>3495</v>
      </c>
      <c r="AF21" s="210">
        <v>98.2</v>
      </c>
      <c r="AG21" s="207">
        <v>3559</v>
      </c>
      <c r="AH21" s="207">
        <v>3496</v>
      </c>
      <c r="AI21" s="210">
        <v>98.23</v>
      </c>
      <c r="AJ21" s="207">
        <v>3559</v>
      </c>
      <c r="AK21" s="207">
        <v>3518</v>
      </c>
      <c r="AL21" s="210">
        <v>98.85</v>
      </c>
      <c r="AM21" s="211"/>
    </row>
    <row r="22" spans="1:39" ht="18.95" customHeight="1" x14ac:dyDescent="0.25">
      <c r="A22" s="108" t="s">
        <v>112</v>
      </c>
      <c r="B22" s="212">
        <v>6083</v>
      </c>
      <c r="C22" s="203">
        <v>6023</v>
      </c>
      <c r="D22" s="206">
        <v>99.01</v>
      </c>
      <c r="E22" s="203">
        <v>6083</v>
      </c>
      <c r="F22" s="203">
        <v>5948</v>
      </c>
      <c r="G22" s="206">
        <v>97.78</v>
      </c>
      <c r="H22" s="203">
        <v>6615</v>
      </c>
      <c r="I22" s="203">
        <v>6088</v>
      </c>
      <c r="J22" s="206">
        <v>92.03</v>
      </c>
      <c r="K22" s="203">
        <v>6083</v>
      </c>
      <c r="L22" s="203">
        <v>6014</v>
      </c>
      <c r="M22" s="206">
        <v>98.87</v>
      </c>
      <c r="N22" s="203">
        <v>6083</v>
      </c>
      <c r="O22" s="203">
        <v>5970</v>
      </c>
      <c r="P22" s="206">
        <v>98.14</v>
      </c>
      <c r="Q22" s="207">
        <v>5816</v>
      </c>
      <c r="R22" s="207">
        <v>5718</v>
      </c>
      <c r="S22" s="210">
        <v>98.31</v>
      </c>
      <c r="T22" s="108" t="s">
        <v>112</v>
      </c>
      <c r="U22" s="207">
        <v>5816</v>
      </c>
      <c r="V22" s="207">
        <v>5733</v>
      </c>
      <c r="W22" s="210">
        <v>98.57</v>
      </c>
      <c r="X22" s="207">
        <v>5816</v>
      </c>
      <c r="Y22" s="207">
        <v>5578</v>
      </c>
      <c r="Z22" s="210">
        <v>95.91</v>
      </c>
      <c r="AA22" s="207">
        <v>7236</v>
      </c>
      <c r="AB22" s="207">
        <v>6652</v>
      </c>
      <c r="AC22" s="210">
        <v>91.93</v>
      </c>
      <c r="AD22" s="207">
        <v>6232</v>
      </c>
      <c r="AE22" s="207">
        <v>5997</v>
      </c>
      <c r="AF22" s="210">
        <v>96.23</v>
      </c>
      <c r="AG22" s="207">
        <v>6232</v>
      </c>
      <c r="AH22" s="207">
        <v>6019</v>
      </c>
      <c r="AI22" s="210">
        <v>96.58</v>
      </c>
      <c r="AJ22" s="207">
        <v>6232</v>
      </c>
      <c r="AK22" s="207">
        <v>6066</v>
      </c>
      <c r="AL22" s="210">
        <v>97.34</v>
      </c>
      <c r="AM22" s="211"/>
    </row>
    <row r="23" spans="1:39" ht="18.95" customHeight="1" x14ac:dyDescent="0.25">
      <c r="A23" s="108" t="s">
        <v>113</v>
      </c>
      <c r="B23" s="212">
        <v>5861</v>
      </c>
      <c r="C23" s="203">
        <v>5806</v>
      </c>
      <c r="D23" s="206">
        <v>99.06</v>
      </c>
      <c r="E23" s="203">
        <v>5861</v>
      </c>
      <c r="F23" s="203">
        <v>5736</v>
      </c>
      <c r="G23" s="206">
        <v>97.87</v>
      </c>
      <c r="H23" s="203">
        <v>5352</v>
      </c>
      <c r="I23" s="203">
        <v>5018</v>
      </c>
      <c r="J23" s="206">
        <v>93.76</v>
      </c>
      <c r="K23" s="203">
        <v>5861</v>
      </c>
      <c r="L23" s="203">
        <v>5817</v>
      </c>
      <c r="M23" s="206">
        <v>99.25</v>
      </c>
      <c r="N23" s="203">
        <v>5861</v>
      </c>
      <c r="O23" s="203">
        <v>5748</v>
      </c>
      <c r="P23" s="206">
        <v>98.07</v>
      </c>
      <c r="Q23" s="207">
        <v>5049</v>
      </c>
      <c r="R23" s="207">
        <v>4961</v>
      </c>
      <c r="S23" s="210">
        <v>98.26</v>
      </c>
      <c r="T23" s="108" t="s">
        <v>113</v>
      </c>
      <c r="U23" s="207">
        <v>5049</v>
      </c>
      <c r="V23" s="207">
        <v>4982</v>
      </c>
      <c r="W23" s="210">
        <v>98.67</v>
      </c>
      <c r="X23" s="207">
        <v>5049</v>
      </c>
      <c r="Y23" s="207">
        <v>4896</v>
      </c>
      <c r="Z23" s="210">
        <v>96.97</v>
      </c>
      <c r="AA23" s="207">
        <v>5578</v>
      </c>
      <c r="AB23" s="207">
        <v>5227</v>
      </c>
      <c r="AC23" s="210">
        <v>93.71</v>
      </c>
      <c r="AD23" s="207">
        <v>4865</v>
      </c>
      <c r="AE23" s="207">
        <v>4642</v>
      </c>
      <c r="AF23" s="210">
        <v>95.42</v>
      </c>
      <c r="AG23" s="207">
        <v>4865</v>
      </c>
      <c r="AH23" s="207">
        <v>4702</v>
      </c>
      <c r="AI23" s="210">
        <v>96.65</v>
      </c>
      <c r="AJ23" s="207">
        <v>4865</v>
      </c>
      <c r="AK23" s="207">
        <v>4708</v>
      </c>
      <c r="AL23" s="210">
        <v>96.77</v>
      </c>
      <c r="AM23" s="211"/>
    </row>
    <row r="24" spans="1:39" ht="18.95" customHeight="1" x14ac:dyDescent="0.25">
      <c r="A24" s="108" t="s">
        <v>114</v>
      </c>
      <c r="B24" s="212">
        <v>12465</v>
      </c>
      <c r="C24" s="203">
        <v>12333</v>
      </c>
      <c r="D24" s="206">
        <v>98.94</v>
      </c>
      <c r="E24" s="203">
        <v>12465</v>
      </c>
      <c r="F24" s="203">
        <v>12293</v>
      </c>
      <c r="G24" s="206">
        <v>98.62</v>
      </c>
      <c r="H24" s="203">
        <v>11834</v>
      </c>
      <c r="I24" s="203">
        <v>11382</v>
      </c>
      <c r="J24" s="206">
        <v>96.18</v>
      </c>
      <c r="K24" s="203">
        <v>12465</v>
      </c>
      <c r="L24" s="203">
        <v>12361</v>
      </c>
      <c r="M24" s="206">
        <v>99.17</v>
      </c>
      <c r="N24" s="203">
        <v>12465</v>
      </c>
      <c r="O24" s="203">
        <v>12308</v>
      </c>
      <c r="P24" s="206">
        <v>98.74</v>
      </c>
      <c r="Q24" s="207">
        <v>10552</v>
      </c>
      <c r="R24" s="207">
        <v>10408</v>
      </c>
      <c r="S24" s="210">
        <v>98.64</v>
      </c>
      <c r="T24" s="108" t="s">
        <v>114</v>
      </c>
      <c r="U24" s="207">
        <v>10552</v>
      </c>
      <c r="V24" s="207">
        <v>10435</v>
      </c>
      <c r="W24" s="210">
        <v>98.89</v>
      </c>
      <c r="X24" s="207">
        <v>10552</v>
      </c>
      <c r="Y24" s="207">
        <v>10262</v>
      </c>
      <c r="Z24" s="210">
        <v>97.25</v>
      </c>
      <c r="AA24" s="207">
        <v>12497</v>
      </c>
      <c r="AB24" s="207">
        <v>11837</v>
      </c>
      <c r="AC24" s="210">
        <v>94.72</v>
      </c>
      <c r="AD24" s="207">
        <v>11193</v>
      </c>
      <c r="AE24" s="207">
        <v>10928</v>
      </c>
      <c r="AF24" s="210">
        <v>97.63</v>
      </c>
      <c r="AG24" s="207">
        <v>11193</v>
      </c>
      <c r="AH24" s="207">
        <v>10979</v>
      </c>
      <c r="AI24" s="210">
        <v>98.09</v>
      </c>
      <c r="AJ24" s="207">
        <v>11193</v>
      </c>
      <c r="AK24" s="207">
        <v>11000</v>
      </c>
      <c r="AL24" s="210">
        <v>98.28</v>
      </c>
      <c r="AM24" s="211"/>
    </row>
    <row r="25" spans="1:39" ht="18.95" customHeight="1" x14ac:dyDescent="0.25">
      <c r="A25" s="108" t="s">
        <v>115</v>
      </c>
      <c r="B25" s="212">
        <v>3500</v>
      </c>
      <c r="C25" s="203">
        <v>3462</v>
      </c>
      <c r="D25" s="206">
        <v>98.91</v>
      </c>
      <c r="E25" s="203">
        <v>3500</v>
      </c>
      <c r="F25" s="203">
        <v>3383</v>
      </c>
      <c r="G25" s="206">
        <v>96.66</v>
      </c>
      <c r="H25" s="203">
        <v>3614</v>
      </c>
      <c r="I25" s="203">
        <v>3320</v>
      </c>
      <c r="J25" s="206">
        <v>91.86</v>
      </c>
      <c r="K25" s="203">
        <v>3500</v>
      </c>
      <c r="L25" s="203">
        <v>3454</v>
      </c>
      <c r="M25" s="206">
        <v>98.69</v>
      </c>
      <c r="N25" s="203">
        <v>3500</v>
      </c>
      <c r="O25" s="203">
        <v>3399</v>
      </c>
      <c r="P25" s="206">
        <v>97.11</v>
      </c>
      <c r="Q25" s="207">
        <v>3131</v>
      </c>
      <c r="R25" s="207">
        <v>3063</v>
      </c>
      <c r="S25" s="210">
        <v>97.83</v>
      </c>
      <c r="T25" s="108" t="s">
        <v>115</v>
      </c>
      <c r="U25" s="207">
        <v>3131</v>
      </c>
      <c r="V25" s="207">
        <v>3078</v>
      </c>
      <c r="W25" s="210">
        <v>98.31</v>
      </c>
      <c r="X25" s="207">
        <v>3131</v>
      </c>
      <c r="Y25" s="207">
        <v>2972</v>
      </c>
      <c r="Z25" s="210">
        <v>94.92</v>
      </c>
      <c r="AA25" s="207">
        <v>3840</v>
      </c>
      <c r="AB25" s="207">
        <v>3467</v>
      </c>
      <c r="AC25" s="210">
        <v>90.29</v>
      </c>
      <c r="AD25" s="207">
        <v>3810</v>
      </c>
      <c r="AE25" s="207">
        <v>3652</v>
      </c>
      <c r="AF25" s="210">
        <v>95.85</v>
      </c>
      <c r="AG25" s="207">
        <v>3810</v>
      </c>
      <c r="AH25" s="207">
        <v>3702</v>
      </c>
      <c r="AI25" s="210">
        <v>97.17</v>
      </c>
      <c r="AJ25" s="207">
        <v>3810</v>
      </c>
      <c r="AK25" s="207">
        <v>3707</v>
      </c>
      <c r="AL25" s="210">
        <v>97.3</v>
      </c>
      <c r="AM25" s="211"/>
    </row>
    <row r="26" spans="1:39" ht="18.95" customHeight="1" x14ac:dyDescent="0.25">
      <c r="A26" s="108" t="s">
        <v>116</v>
      </c>
      <c r="B26" s="212">
        <v>5149</v>
      </c>
      <c r="C26" s="203">
        <v>5103</v>
      </c>
      <c r="D26" s="206">
        <v>99.11</v>
      </c>
      <c r="E26" s="203">
        <v>5149</v>
      </c>
      <c r="F26" s="203">
        <v>5075</v>
      </c>
      <c r="G26" s="206">
        <v>98.56</v>
      </c>
      <c r="H26" s="203">
        <v>5413</v>
      </c>
      <c r="I26" s="203">
        <v>5163</v>
      </c>
      <c r="J26" s="206">
        <v>95.38</v>
      </c>
      <c r="K26" s="203">
        <v>5149</v>
      </c>
      <c r="L26" s="203">
        <v>5113</v>
      </c>
      <c r="M26" s="206">
        <v>99.3</v>
      </c>
      <c r="N26" s="203">
        <v>5149</v>
      </c>
      <c r="O26" s="203">
        <v>5074</v>
      </c>
      <c r="P26" s="206">
        <v>98.54</v>
      </c>
      <c r="Q26" s="207">
        <v>4646</v>
      </c>
      <c r="R26" s="207">
        <v>4590</v>
      </c>
      <c r="S26" s="210">
        <v>98.79</v>
      </c>
      <c r="T26" s="108" t="s">
        <v>116</v>
      </c>
      <c r="U26" s="207">
        <v>4646</v>
      </c>
      <c r="V26" s="207">
        <v>4599</v>
      </c>
      <c r="W26" s="210">
        <v>98.99</v>
      </c>
      <c r="X26" s="207">
        <v>4646</v>
      </c>
      <c r="Y26" s="207">
        <v>4520</v>
      </c>
      <c r="Z26" s="210">
        <v>97.29</v>
      </c>
      <c r="AA26" s="207">
        <v>5803</v>
      </c>
      <c r="AB26" s="207">
        <v>5467</v>
      </c>
      <c r="AC26" s="210">
        <v>94.21</v>
      </c>
      <c r="AD26" s="207">
        <v>5605</v>
      </c>
      <c r="AE26" s="207">
        <v>5499</v>
      </c>
      <c r="AF26" s="210">
        <v>98.11</v>
      </c>
      <c r="AG26" s="207">
        <v>5605</v>
      </c>
      <c r="AH26" s="207">
        <v>5502</v>
      </c>
      <c r="AI26" s="210">
        <v>98.16</v>
      </c>
      <c r="AJ26" s="207">
        <v>5605</v>
      </c>
      <c r="AK26" s="207">
        <v>5535</v>
      </c>
      <c r="AL26" s="210">
        <v>98.75</v>
      </c>
      <c r="AM26" s="211"/>
    </row>
    <row r="27" spans="1:39" ht="18.95" customHeight="1" x14ac:dyDescent="0.25">
      <c r="A27" s="108" t="s">
        <v>117</v>
      </c>
      <c r="B27" s="212">
        <v>3033</v>
      </c>
      <c r="C27" s="203">
        <v>3007</v>
      </c>
      <c r="D27" s="206">
        <v>99.14</v>
      </c>
      <c r="E27" s="203">
        <v>3033</v>
      </c>
      <c r="F27" s="203">
        <v>2974</v>
      </c>
      <c r="G27" s="206">
        <v>98.05</v>
      </c>
      <c r="H27" s="203">
        <v>3405</v>
      </c>
      <c r="I27" s="203">
        <v>3223</v>
      </c>
      <c r="J27" s="206">
        <v>94.65</v>
      </c>
      <c r="K27" s="203">
        <v>3033</v>
      </c>
      <c r="L27" s="203">
        <v>2996</v>
      </c>
      <c r="M27" s="206">
        <v>98.78</v>
      </c>
      <c r="N27" s="203">
        <v>3033</v>
      </c>
      <c r="O27" s="203">
        <v>2976</v>
      </c>
      <c r="P27" s="206">
        <v>98.12</v>
      </c>
      <c r="Q27" s="207">
        <v>2930</v>
      </c>
      <c r="R27" s="207">
        <v>2891</v>
      </c>
      <c r="S27" s="210">
        <v>98.67</v>
      </c>
      <c r="T27" s="108" t="s">
        <v>117</v>
      </c>
      <c r="U27" s="207">
        <v>2930</v>
      </c>
      <c r="V27" s="207">
        <v>2899</v>
      </c>
      <c r="W27" s="210">
        <v>98.94</v>
      </c>
      <c r="X27" s="207">
        <v>2930</v>
      </c>
      <c r="Y27" s="207">
        <v>2852</v>
      </c>
      <c r="Z27" s="210">
        <v>97.34</v>
      </c>
      <c r="AA27" s="207">
        <v>3505</v>
      </c>
      <c r="AB27" s="207">
        <v>3326</v>
      </c>
      <c r="AC27" s="210">
        <v>94.89</v>
      </c>
      <c r="AD27" s="207">
        <v>3408</v>
      </c>
      <c r="AE27" s="207">
        <v>3320</v>
      </c>
      <c r="AF27" s="210">
        <v>97.42</v>
      </c>
      <c r="AG27" s="207">
        <v>3408</v>
      </c>
      <c r="AH27" s="207">
        <v>3362</v>
      </c>
      <c r="AI27" s="210">
        <v>98.65</v>
      </c>
      <c r="AJ27" s="207">
        <v>3408</v>
      </c>
      <c r="AK27" s="207">
        <v>3362</v>
      </c>
      <c r="AL27" s="210">
        <v>98.65</v>
      </c>
      <c r="AM27" s="211"/>
    </row>
    <row r="28" spans="1:39" ht="18.95" customHeight="1" x14ac:dyDescent="0.25">
      <c r="A28" s="108" t="s">
        <v>118</v>
      </c>
      <c r="B28" s="212">
        <v>5575</v>
      </c>
      <c r="C28" s="203">
        <v>5510</v>
      </c>
      <c r="D28" s="206">
        <v>98.83</v>
      </c>
      <c r="E28" s="203">
        <v>5575</v>
      </c>
      <c r="F28" s="203">
        <v>5493</v>
      </c>
      <c r="G28" s="206">
        <v>98.53</v>
      </c>
      <c r="H28" s="203">
        <v>5978</v>
      </c>
      <c r="I28" s="203">
        <v>5589</v>
      </c>
      <c r="J28" s="206">
        <v>93.49</v>
      </c>
      <c r="K28" s="203">
        <v>5575</v>
      </c>
      <c r="L28" s="203">
        <v>5534</v>
      </c>
      <c r="M28" s="206">
        <v>99.26</v>
      </c>
      <c r="N28" s="203">
        <v>5575</v>
      </c>
      <c r="O28" s="203">
        <v>5495</v>
      </c>
      <c r="P28" s="206">
        <v>98.57</v>
      </c>
      <c r="Q28" s="207">
        <v>5131</v>
      </c>
      <c r="R28" s="207">
        <v>5048</v>
      </c>
      <c r="S28" s="210">
        <v>98.38</v>
      </c>
      <c r="T28" s="108" t="s">
        <v>118</v>
      </c>
      <c r="U28" s="207">
        <v>5131</v>
      </c>
      <c r="V28" s="207">
        <v>5063</v>
      </c>
      <c r="W28" s="210">
        <v>98.67</v>
      </c>
      <c r="X28" s="207">
        <v>5131</v>
      </c>
      <c r="Y28" s="207">
        <v>4965</v>
      </c>
      <c r="Z28" s="210">
        <v>96.76</v>
      </c>
      <c r="AA28" s="207">
        <v>6489</v>
      </c>
      <c r="AB28" s="207">
        <v>6097</v>
      </c>
      <c r="AC28" s="210">
        <v>93.96</v>
      </c>
      <c r="AD28" s="207">
        <v>6065</v>
      </c>
      <c r="AE28" s="207">
        <v>5862</v>
      </c>
      <c r="AF28" s="210">
        <v>96.65</v>
      </c>
      <c r="AG28" s="207">
        <v>6065</v>
      </c>
      <c r="AH28" s="207">
        <v>5893</v>
      </c>
      <c r="AI28" s="210">
        <v>97.16</v>
      </c>
      <c r="AJ28" s="207">
        <v>6065</v>
      </c>
      <c r="AK28" s="207">
        <v>5961</v>
      </c>
      <c r="AL28" s="210">
        <v>98.29</v>
      </c>
      <c r="AM28" s="211"/>
    </row>
    <row r="29" spans="1:39" ht="18.95" customHeight="1" x14ac:dyDescent="0.25">
      <c r="A29" s="41" t="s">
        <v>53</v>
      </c>
      <c r="B29" s="212">
        <v>1726</v>
      </c>
      <c r="C29" s="203">
        <v>1711</v>
      </c>
      <c r="D29" s="206">
        <v>99.13</v>
      </c>
      <c r="E29" s="203">
        <v>1726</v>
      </c>
      <c r="F29" s="203">
        <v>1692</v>
      </c>
      <c r="G29" s="206">
        <v>98.03</v>
      </c>
      <c r="H29" s="203">
        <v>1760</v>
      </c>
      <c r="I29" s="203">
        <v>1659</v>
      </c>
      <c r="J29" s="206">
        <v>94.26</v>
      </c>
      <c r="K29" s="203">
        <v>1726</v>
      </c>
      <c r="L29" s="203">
        <v>1712</v>
      </c>
      <c r="M29" s="206">
        <v>99.19</v>
      </c>
      <c r="N29" s="203">
        <v>1726</v>
      </c>
      <c r="O29" s="203">
        <v>1695</v>
      </c>
      <c r="P29" s="206">
        <v>98.2</v>
      </c>
      <c r="Q29" s="207">
        <v>1607</v>
      </c>
      <c r="R29" s="207">
        <v>1587</v>
      </c>
      <c r="S29" s="210">
        <v>98.76</v>
      </c>
      <c r="T29" s="41" t="s">
        <v>53</v>
      </c>
      <c r="U29" s="207">
        <v>1607</v>
      </c>
      <c r="V29" s="207">
        <v>1590</v>
      </c>
      <c r="W29" s="210">
        <v>98.94</v>
      </c>
      <c r="X29" s="207">
        <v>1607</v>
      </c>
      <c r="Y29" s="207">
        <v>1554</v>
      </c>
      <c r="Z29" s="210">
        <v>96.7</v>
      </c>
      <c r="AA29" s="207">
        <v>1844</v>
      </c>
      <c r="AB29" s="207">
        <v>1755</v>
      </c>
      <c r="AC29" s="210">
        <v>95.17</v>
      </c>
      <c r="AD29" s="207">
        <v>1753</v>
      </c>
      <c r="AE29" s="207">
        <v>1715</v>
      </c>
      <c r="AF29" s="210">
        <v>97.83</v>
      </c>
      <c r="AG29" s="207">
        <v>1753</v>
      </c>
      <c r="AH29" s="207">
        <v>1711</v>
      </c>
      <c r="AI29" s="210">
        <v>97.6</v>
      </c>
      <c r="AJ29" s="207">
        <v>1753</v>
      </c>
      <c r="AK29" s="207">
        <v>1727</v>
      </c>
      <c r="AL29" s="210">
        <v>98.52</v>
      </c>
      <c r="AM29" s="211"/>
    </row>
    <row r="30" spans="1:39" ht="18.95" customHeight="1" x14ac:dyDescent="0.25">
      <c r="A30" s="108" t="s">
        <v>120</v>
      </c>
      <c r="B30" s="212">
        <v>2687</v>
      </c>
      <c r="C30" s="203">
        <v>2660</v>
      </c>
      <c r="D30" s="206">
        <v>99</v>
      </c>
      <c r="E30" s="203">
        <v>2687</v>
      </c>
      <c r="F30" s="203">
        <v>2594</v>
      </c>
      <c r="G30" s="206">
        <v>96.54</v>
      </c>
      <c r="H30" s="203">
        <v>2768</v>
      </c>
      <c r="I30" s="203">
        <v>2496</v>
      </c>
      <c r="J30" s="206">
        <v>90.17</v>
      </c>
      <c r="K30" s="203">
        <v>2687</v>
      </c>
      <c r="L30" s="203">
        <v>2648</v>
      </c>
      <c r="M30" s="206">
        <v>98.55</v>
      </c>
      <c r="N30" s="203">
        <v>2687</v>
      </c>
      <c r="O30" s="203">
        <v>2613</v>
      </c>
      <c r="P30" s="206">
        <v>97.25</v>
      </c>
      <c r="Q30" s="207">
        <v>2613</v>
      </c>
      <c r="R30" s="207">
        <v>2556</v>
      </c>
      <c r="S30" s="210">
        <v>97.82</v>
      </c>
      <c r="T30" s="108" t="s">
        <v>120</v>
      </c>
      <c r="U30" s="207">
        <v>2613</v>
      </c>
      <c r="V30" s="207">
        <v>2563</v>
      </c>
      <c r="W30" s="210">
        <v>98.09</v>
      </c>
      <c r="X30" s="207">
        <v>2613</v>
      </c>
      <c r="Y30" s="207">
        <v>2477</v>
      </c>
      <c r="Z30" s="210">
        <v>94.8</v>
      </c>
      <c r="AA30" s="207">
        <v>2823</v>
      </c>
      <c r="AB30" s="207">
        <v>2561</v>
      </c>
      <c r="AC30" s="210">
        <v>90.72</v>
      </c>
      <c r="AD30" s="207">
        <v>2605</v>
      </c>
      <c r="AE30" s="207">
        <v>2514</v>
      </c>
      <c r="AF30" s="210">
        <v>96.51</v>
      </c>
      <c r="AG30" s="207">
        <v>2605</v>
      </c>
      <c r="AH30" s="207">
        <v>2529</v>
      </c>
      <c r="AI30" s="210">
        <v>97.08</v>
      </c>
      <c r="AJ30" s="207">
        <v>2605</v>
      </c>
      <c r="AK30" s="207">
        <v>2553</v>
      </c>
      <c r="AL30" s="210">
        <v>98</v>
      </c>
      <c r="AM30" s="211"/>
    </row>
    <row r="31" spans="1:39" ht="18.95" customHeight="1" x14ac:dyDescent="0.25">
      <c r="A31" s="108" t="s">
        <v>121</v>
      </c>
      <c r="B31" s="212">
        <v>1273</v>
      </c>
      <c r="C31" s="203">
        <v>1268</v>
      </c>
      <c r="D31" s="206">
        <v>99.61</v>
      </c>
      <c r="E31" s="203">
        <v>1273</v>
      </c>
      <c r="F31" s="203">
        <v>1263</v>
      </c>
      <c r="G31" s="206">
        <v>99.21</v>
      </c>
      <c r="H31" s="203">
        <v>950</v>
      </c>
      <c r="I31" s="203">
        <v>917</v>
      </c>
      <c r="J31" s="206">
        <v>96.53</v>
      </c>
      <c r="K31" s="203">
        <v>1273</v>
      </c>
      <c r="L31" s="203">
        <v>1261</v>
      </c>
      <c r="M31" s="206">
        <v>99.06</v>
      </c>
      <c r="N31" s="203">
        <v>1273</v>
      </c>
      <c r="O31" s="203">
        <v>1265</v>
      </c>
      <c r="P31" s="206">
        <v>99.37</v>
      </c>
      <c r="Q31" s="207">
        <v>1049</v>
      </c>
      <c r="R31" s="207">
        <v>1037</v>
      </c>
      <c r="S31" s="210">
        <v>98.86</v>
      </c>
      <c r="T31" s="108" t="s">
        <v>121</v>
      </c>
      <c r="U31" s="207">
        <v>1049</v>
      </c>
      <c r="V31" s="207">
        <v>1039</v>
      </c>
      <c r="W31" s="210">
        <v>99.05</v>
      </c>
      <c r="X31" s="207">
        <v>1049</v>
      </c>
      <c r="Y31" s="207">
        <v>1024</v>
      </c>
      <c r="Z31" s="210">
        <v>97.62</v>
      </c>
      <c r="AA31" s="207">
        <v>912</v>
      </c>
      <c r="AB31" s="207">
        <v>876</v>
      </c>
      <c r="AC31" s="210">
        <v>96.05</v>
      </c>
      <c r="AD31" s="207">
        <v>672</v>
      </c>
      <c r="AE31" s="207">
        <v>667</v>
      </c>
      <c r="AF31" s="210">
        <v>99.26</v>
      </c>
      <c r="AG31" s="207">
        <v>672</v>
      </c>
      <c r="AH31" s="207">
        <v>666</v>
      </c>
      <c r="AI31" s="210">
        <v>99.11</v>
      </c>
      <c r="AJ31" s="207">
        <v>672</v>
      </c>
      <c r="AK31" s="207">
        <v>665</v>
      </c>
      <c r="AL31" s="210">
        <v>98.96</v>
      </c>
      <c r="AM31" s="211"/>
    </row>
    <row r="32" spans="1:39" ht="18.95" customHeight="1" x14ac:dyDescent="0.25">
      <c r="A32" s="108" t="s">
        <v>122</v>
      </c>
      <c r="B32" s="212">
        <v>2125</v>
      </c>
      <c r="C32" s="203">
        <v>2099</v>
      </c>
      <c r="D32" s="206">
        <v>98.78</v>
      </c>
      <c r="E32" s="203">
        <v>2125</v>
      </c>
      <c r="F32" s="203">
        <v>2082</v>
      </c>
      <c r="G32" s="206">
        <v>97.98</v>
      </c>
      <c r="H32" s="203">
        <v>2535</v>
      </c>
      <c r="I32" s="203">
        <v>2390</v>
      </c>
      <c r="J32" s="206">
        <v>94.28</v>
      </c>
      <c r="K32" s="203">
        <v>2125</v>
      </c>
      <c r="L32" s="203">
        <v>2106</v>
      </c>
      <c r="M32" s="206">
        <v>99.11</v>
      </c>
      <c r="N32" s="203">
        <v>2125</v>
      </c>
      <c r="O32" s="203">
        <v>2085</v>
      </c>
      <c r="P32" s="206">
        <v>98.12</v>
      </c>
      <c r="Q32" s="207">
        <v>2152</v>
      </c>
      <c r="R32" s="207">
        <v>2120</v>
      </c>
      <c r="S32" s="210">
        <v>98.51</v>
      </c>
      <c r="T32" s="108" t="s">
        <v>122</v>
      </c>
      <c r="U32" s="207">
        <v>2152</v>
      </c>
      <c r="V32" s="207">
        <v>2123</v>
      </c>
      <c r="W32" s="210">
        <v>98.65</v>
      </c>
      <c r="X32" s="207">
        <v>2152</v>
      </c>
      <c r="Y32" s="207">
        <v>2085</v>
      </c>
      <c r="Z32" s="210">
        <v>96.89</v>
      </c>
      <c r="AA32" s="207">
        <v>2718</v>
      </c>
      <c r="AB32" s="207">
        <v>2559</v>
      </c>
      <c r="AC32" s="210">
        <v>94.15</v>
      </c>
      <c r="AD32" s="207">
        <v>2773</v>
      </c>
      <c r="AE32" s="207">
        <v>2691</v>
      </c>
      <c r="AF32" s="210">
        <v>97.04</v>
      </c>
      <c r="AG32" s="207">
        <v>2773</v>
      </c>
      <c r="AH32" s="207">
        <v>2719</v>
      </c>
      <c r="AI32" s="210">
        <v>98.05</v>
      </c>
      <c r="AJ32" s="207">
        <v>2773</v>
      </c>
      <c r="AK32" s="207">
        <v>2726</v>
      </c>
      <c r="AL32" s="210">
        <v>98.31</v>
      </c>
      <c r="AM32" s="211"/>
    </row>
    <row r="33" spans="1:44" ht="18.95" customHeight="1" x14ac:dyDescent="0.25">
      <c r="A33" s="108" t="s">
        <v>123</v>
      </c>
      <c r="B33" s="212">
        <v>5308</v>
      </c>
      <c r="C33" s="203">
        <v>5211</v>
      </c>
      <c r="D33" s="206">
        <v>98.17</v>
      </c>
      <c r="E33" s="203">
        <v>5308</v>
      </c>
      <c r="F33" s="203">
        <v>5133</v>
      </c>
      <c r="G33" s="206">
        <v>96.7</v>
      </c>
      <c r="H33" s="203">
        <v>5825</v>
      </c>
      <c r="I33" s="203">
        <v>5181</v>
      </c>
      <c r="J33" s="206">
        <v>88.94</v>
      </c>
      <c r="K33" s="203">
        <v>5308</v>
      </c>
      <c r="L33" s="203">
        <v>5229</v>
      </c>
      <c r="M33" s="206">
        <v>98.51</v>
      </c>
      <c r="N33" s="203">
        <v>5308</v>
      </c>
      <c r="O33" s="203">
        <v>5141</v>
      </c>
      <c r="P33" s="206">
        <v>96.85</v>
      </c>
      <c r="Q33" s="207">
        <v>4993</v>
      </c>
      <c r="R33" s="207">
        <v>4830</v>
      </c>
      <c r="S33" s="210">
        <v>96.74</v>
      </c>
      <c r="T33" s="108" t="s">
        <v>123</v>
      </c>
      <c r="U33" s="207">
        <v>4993</v>
      </c>
      <c r="V33" s="207">
        <v>4843</v>
      </c>
      <c r="W33" s="210">
        <v>97</v>
      </c>
      <c r="X33" s="207">
        <v>4993</v>
      </c>
      <c r="Y33" s="207">
        <v>4651</v>
      </c>
      <c r="Z33" s="210">
        <v>93.15</v>
      </c>
      <c r="AA33" s="207">
        <v>6119</v>
      </c>
      <c r="AB33" s="207">
        <v>5500</v>
      </c>
      <c r="AC33" s="210">
        <v>89.88</v>
      </c>
      <c r="AD33" s="207">
        <v>5222</v>
      </c>
      <c r="AE33" s="207">
        <v>4977</v>
      </c>
      <c r="AF33" s="210">
        <v>95.31</v>
      </c>
      <c r="AG33" s="207">
        <v>5222</v>
      </c>
      <c r="AH33" s="207">
        <v>5014</v>
      </c>
      <c r="AI33" s="210">
        <v>96.02</v>
      </c>
      <c r="AJ33" s="207">
        <v>5222</v>
      </c>
      <c r="AK33" s="207">
        <v>5049</v>
      </c>
      <c r="AL33" s="210">
        <v>96.69</v>
      </c>
      <c r="AM33" s="211"/>
    </row>
    <row r="34" spans="1:44" ht="18.95" customHeight="1" x14ac:dyDescent="0.25">
      <c r="A34" s="108" t="s">
        <v>124</v>
      </c>
      <c r="B34" s="212">
        <v>2166</v>
      </c>
      <c r="C34" s="203">
        <v>2137</v>
      </c>
      <c r="D34" s="206">
        <v>98.66</v>
      </c>
      <c r="E34" s="203">
        <v>2166</v>
      </c>
      <c r="F34" s="203">
        <v>2137</v>
      </c>
      <c r="G34" s="206">
        <v>98.66</v>
      </c>
      <c r="H34" s="203">
        <v>2389</v>
      </c>
      <c r="I34" s="203">
        <v>2265</v>
      </c>
      <c r="J34" s="206">
        <v>94.81</v>
      </c>
      <c r="K34" s="203">
        <v>2166</v>
      </c>
      <c r="L34" s="203">
        <v>2138</v>
      </c>
      <c r="M34" s="206">
        <v>98.71</v>
      </c>
      <c r="N34" s="203">
        <v>2166</v>
      </c>
      <c r="O34" s="203">
        <v>2135</v>
      </c>
      <c r="P34" s="206">
        <v>98.57</v>
      </c>
      <c r="Q34" s="207">
        <v>2041</v>
      </c>
      <c r="R34" s="207">
        <v>2008</v>
      </c>
      <c r="S34" s="210">
        <v>98.38</v>
      </c>
      <c r="T34" s="108" t="s">
        <v>124</v>
      </c>
      <c r="U34" s="207">
        <v>2041</v>
      </c>
      <c r="V34" s="207">
        <v>2016</v>
      </c>
      <c r="W34" s="210">
        <v>98.78</v>
      </c>
      <c r="X34" s="207">
        <v>2041</v>
      </c>
      <c r="Y34" s="207">
        <v>1973</v>
      </c>
      <c r="Z34" s="210">
        <v>96.67</v>
      </c>
      <c r="AA34" s="207">
        <v>2610</v>
      </c>
      <c r="AB34" s="207">
        <v>2428</v>
      </c>
      <c r="AC34" s="210">
        <v>93.03</v>
      </c>
      <c r="AD34" s="207">
        <v>2649</v>
      </c>
      <c r="AE34" s="207">
        <v>2568</v>
      </c>
      <c r="AF34" s="210">
        <v>96.94</v>
      </c>
      <c r="AG34" s="207">
        <v>2649</v>
      </c>
      <c r="AH34" s="207">
        <v>2584</v>
      </c>
      <c r="AI34" s="210">
        <v>97.55</v>
      </c>
      <c r="AJ34" s="207">
        <v>2649</v>
      </c>
      <c r="AK34" s="207">
        <v>2587</v>
      </c>
      <c r="AL34" s="210">
        <v>97.66</v>
      </c>
      <c r="AM34" s="211"/>
    </row>
    <row r="35" spans="1:44" ht="18.95" customHeight="1" x14ac:dyDescent="0.25">
      <c r="A35" s="108" t="s">
        <v>125</v>
      </c>
      <c r="B35" s="212">
        <v>1346</v>
      </c>
      <c r="C35" s="203">
        <v>1322</v>
      </c>
      <c r="D35" s="206">
        <v>98.22</v>
      </c>
      <c r="E35" s="203">
        <v>1346</v>
      </c>
      <c r="F35" s="203">
        <v>1323</v>
      </c>
      <c r="G35" s="206">
        <v>98.29</v>
      </c>
      <c r="H35" s="203">
        <v>1148</v>
      </c>
      <c r="I35" s="203">
        <v>1075</v>
      </c>
      <c r="J35" s="206">
        <v>93.64</v>
      </c>
      <c r="K35" s="203">
        <v>1346</v>
      </c>
      <c r="L35" s="203">
        <v>1332</v>
      </c>
      <c r="M35" s="206">
        <v>98.96</v>
      </c>
      <c r="N35" s="203">
        <v>1346</v>
      </c>
      <c r="O35" s="203">
        <v>1326</v>
      </c>
      <c r="P35" s="206">
        <v>98.51</v>
      </c>
      <c r="Q35" s="207">
        <v>1140</v>
      </c>
      <c r="R35" s="207">
        <v>1119</v>
      </c>
      <c r="S35" s="210">
        <v>98.16</v>
      </c>
      <c r="T35" s="108" t="s">
        <v>125</v>
      </c>
      <c r="U35" s="207">
        <v>1140</v>
      </c>
      <c r="V35" s="207">
        <v>1123</v>
      </c>
      <c r="W35" s="210">
        <v>98.51</v>
      </c>
      <c r="X35" s="207">
        <v>1140</v>
      </c>
      <c r="Y35" s="207">
        <v>1102</v>
      </c>
      <c r="Z35" s="210">
        <v>96.67</v>
      </c>
      <c r="AA35" s="207">
        <v>1167</v>
      </c>
      <c r="AB35" s="207">
        <v>1110</v>
      </c>
      <c r="AC35" s="210">
        <v>95.12</v>
      </c>
      <c r="AD35" s="207">
        <v>718</v>
      </c>
      <c r="AE35" s="207">
        <v>712</v>
      </c>
      <c r="AF35" s="210">
        <v>99.16</v>
      </c>
      <c r="AG35" s="207">
        <v>718</v>
      </c>
      <c r="AH35" s="207">
        <v>717</v>
      </c>
      <c r="AI35" s="210">
        <v>99.86</v>
      </c>
      <c r="AJ35" s="207">
        <v>718</v>
      </c>
      <c r="AK35" s="207">
        <v>716</v>
      </c>
      <c r="AL35" s="210">
        <v>99.72</v>
      </c>
      <c r="AM35" s="211"/>
    </row>
    <row r="36" spans="1:44" ht="18.95" customHeight="1" x14ac:dyDescent="0.25">
      <c r="A36" s="114" t="s">
        <v>126</v>
      </c>
      <c r="B36" s="213">
        <v>184</v>
      </c>
      <c r="C36" s="214">
        <v>182</v>
      </c>
      <c r="D36" s="215">
        <v>98.91</v>
      </c>
      <c r="E36" s="214">
        <v>184</v>
      </c>
      <c r="F36" s="214">
        <v>182</v>
      </c>
      <c r="G36" s="215">
        <v>98.91</v>
      </c>
      <c r="H36" s="214">
        <v>142</v>
      </c>
      <c r="I36" s="214">
        <v>136</v>
      </c>
      <c r="J36" s="215">
        <v>95.77</v>
      </c>
      <c r="K36" s="214">
        <v>184</v>
      </c>
      <c r="L36" s="214">
        <v>183</v>
      </c>
      <c r="M36" s="215">
        <v>99.46</v>
      </c>
      <c r="N36" s="214">
        <v>184</v>
      </c>
      <c r="O36" s="214">
        <v>182</v>
      </c>
      <c r="P36" s="215">
        <v>98.91</v>
      </c>
      <c r="Q36" s="216">
        <v>133</v>
      </c>
      <c r="R36" s="216">
        <v>132</v>
      </c>
      <c r="S36" s="217">
        <v>99.25</v>
      </c>
      <c r="T36" s="114" t="s">
        <v>126</v>
      </c>
      <c r="U36" s="216">
        <v>133</v>
      </c>
      <c r="V36" s="216">
        <v>132</v>
      </c>
      <c r="W36" s="217">
        <v>99.25</v>
      </c>
      <c r="X36" s="216">
        <v>133</v>
      </c>
      <c r="Y36" s="216">
        <v>130</v>
      </c>
      <c r="Z36" s="217">
        <v>97.74</v>
      </c>
      <c r="AA36" s="216">
        <v>126</v>
      </c>
      <c r="AB36" s="216">
        <v>116</v>
      </c>
      <c r="AC36" s="217">
        <v>92.06</v>
      </c>
      <c r="AD36" s="216">
        <v>86</v>
      </c>
      <c r="AE36" s="216">
        <v>86</v>
      </c>
      <c r="AF36" s="217">
        <v>100</v>
      </c>
      <c r="AG36" s="216">
        <v>86</v>
      </c>
      <c r="AH36" s="216">
        <v>86</v>
      </c>
      <c r="AI36" s="217">
        <v>100</v>
      </c>
      <c r="AJ36" s="216">
        <v>86</v>
      </c>
      <c r="AK36" s="216">
        <v>86</v>
      </c>
      <c r="AL36" s="217">
        <v>100</v>
      </c>
      <c r="AM36" s="211"/>
    </row>
    <row r="37" spans="1:44" ht="16.5" x14ac:dyDescent="0.25">
      <c r="A37" s="128" t="s">
        <v>192</v>
      </c>
      <c r="B37" s="92"/>
      <c r="C37" s="92"/>
      <c r="D37" s="92"/>
      <c r="E37" s="92"/>
      <c r="F37" s="92"/>
      <c r="G37" s="92"/>
      <c r="H37" s="92"/>
      <c r="I37" s="92"/>
      <c r="J37" s="92"/>
      <c r="K37" s="92"/>
      <c r="L37" s="92"/>
      <c r="M37" s="92"/>
      <c r="N37" s="92"/>
      <c r="O37" s="92"/>
      <c r="P37" s="92"/>
      <c r="S37" s="127"/>
      <c r="T37" s="125" t="s">
        <v>193</v>
      </c>
      <c r="U37" s="121"/>
      <c r="V37" s="121"/>
      <c r="W37" s="125" t="s">
        <v>194</v>
      </c>
      <c r="X37" s="125"/>
      <c r="Y37" s="92"/>
      <c r="AA37" s="124" t="s">
        <v>195</v>
      </c>
      <c r="AC37" s="125"/>
      <c r="AD37" s="218"/>
      <c r="AE37" s="218"/>
      <c r="AF37" s="123" t="s">
        <v>196</v>
      </c>
      <c r="AG37" s="92"/>
      <c r="AI37" s="125"/>
      <c r="AJ37" s="123"/>
      <c r="AK37" s="124"/>
      <c r="AL37" s="219" t="s">
        <v>197</v>
      </c>
      <c r="AM37" s="92"/>
      <c r="AN37" s="123"/>
      <c r="AO37" s="123"/>
      <c r="AP37" s="123"/>
      <c r="AQ37" s="123"/>
    </row>
    <row r="38" spans="1:44" x14ac:dyDescent="0.25">
      <c r="A38" s="92"/>
      <c r="B38" s="92"/>
      <c r="C38" s="92"/>
      <c r="D38" s="92"/>
      <c r="E38" s="92"/>
      <c r="F38" s="92"/>
      <c r="G38" s="92"/>
      <c r="H38" s="92"/>
      <c r="I38" s="92"/>
      <c r="J38" s="92"/>
      <c r="K38" s="92"/>
      <c r="L38" s="92"/>
      <c r="M38" s="92"/>
      <c r="N38" s="92"/>
      <c r="O38" s="92"/>
      <c r="P38" s="92"/>
      <c r="S38" s="92"/>
      <c r="T38" s="92"/>
      <c r="U38" s="92"/>
      <c r="V38" s="92"/>
      <c r="W38" s="218"/>
      <c r="X38" s="124"/>
      <c r="Y38" s="125"/>
      <c r="AA38" s="124" t="s">
        <v>198</v>
      </c>
      <c r="AC38" s="125"/>
      <c r="AD38" s="125"/>
      <c r="AE38" s="125"/>
      <c r="AF38" s="125"/>
      <c r="AG38" s="92"/>
      <c r="AH38" s="125"/>
      <c r="AI38" s="125"/>
      <c r="AJ38" s="123"/>
      <c r="AK38" s="124"/>
      <c r="AL38" s="125"/>
      <c r="AM38" s="92"/>
      <c r="AN38" s="124"/>
      <c r="AO38" s="123"/>
      <c r="AP38" s="125"/>
      <c r="AQ38" s="125"/>
      <c r="AR38" s="125"/>
    </row>
    <row r="39" spans="1:44" x14ac:dyDescent="0.25">
      <c r="A39" s="92"/>
      <c r="B39" s="92"/>
      <c r="C39" s="92"/>
      <c r="D39" s="92"/>
      <c r="E39" s="92"/>
      <c r="F39" s="92"/>
      <c r="G39" s="92"/>
      <c r="H39" s="92"/>
      <c r="I39" s="92"/>
      <c r="J39" s="92"/>
      <c r="K39" s="92"/>
      <c r="L39" s="92"/>
      <c r="M39" s="92"/>
      <c r="N39" s="92"/>
      <c r="O39" s="92"/>
      <c r="P39" s="92"/>
      <c r="S39" s="92"/>
      <c r="V39" s="127"/>
      <c r="W39" s="127"/>
      <c r="Y39" s="127"/>
      <c r="Z39" s="127"/>
      <c r="AB39" s="127"/>
      <c r="AC39" s="127"/>
      <c r="AE39" s="127"/>
      <c r="AF39" s="127"/>
      <c r="AG39" s="127"/>
      <c r="AH39" s="127"/>
      <c r="AI39" s="127"/>
      <c r="AK39" s="127"/>
      <c r="AL39" s="220"/>
    </row>
    <row r="40" spans="1:44" ht="16.5" x14ac:dyDescent="0.25">
      <c r="A40" s="92"/>
      <c r="B40" s="92"/>
      <c r="C40" s="92"/>
      <c r="D40" s="92"/>
      <c r="E40" s="92"/>
      <c r="F40" s="92"/>
      <c r="G40" s="92"/>
      <c r="H40" s="92"/>
      <c r="I40" s="92"/>
      <c r="J40" s="92"/>
      <c r="K40" s="92"/>
      <c r="L40" s="92"/>
      <c r="M40" s="92"/>
      <c r="N40" s="92"/>
      <c r="O40" s="92"/>
      <c r="P40" s="92"/>
      <c r="Q40" s="127"/>
      <c r="R40" s="127"/>
      <c r="S40" s="127"/>
      <c r="T40" s="4" t="s">
        <v>199</v>
      </c>
      <c r="U40" s="127"/>
      <c r="V40" s="127"/>
      <c r="W40" s="127"/>
      <c r="X40" s="127"/>
      <c r="Y40" s="127"/>
      <c r="Z40" s="127"/>
      <c r="AA40" s="127"/>
      <c r="AB40" s="127"/>
      <c r="AC40" s="127"/>
      <c r="AD40" s="127"/>
      <c r="AE40" s="127"/>
      <c r="AF40" s="127"/>
      <c r="AG40" s="127"/>
      <c r="AH40" s="127"/>
      <c r="AI40" s="127"/>
      <c r="AJ40" s="127"/>
      <c r="AK40" s="127"/>
      <c r="AL40" s="92"/>
    </row>
    <row r="41" spans="1:44" ht="16.5" x14ac:dyDescent="0.25">
      <c r="A41" s="92"/>
      <c r="B41" s="92"/>
      <c r="C41" s="92"/>
      <c r="D41" s="92"/>
      <c r="E41" s="92"/>
      <c r="F41" s="92"/>
      <c r="G41" s="92"/>
      <c r="H41" s="92"/>
      <c r="I41" s="92"/>
      <c r="J41" s="92"/>
      <c r="K41" s="92"/>
      <c r="L41" s="92"/>
      <c r="M41" s="92"/>
      <c r="N41" s="92"/>
      <c r="O41" s="92"/>
      <c r="P41" s="92"/>
      <c r="Q41" s="127"/>
      <c r="R41" s="127"/>
      <c r="S41" s="127"/>
      <c r="T41" s="126" t="s">
        <v>133</v>
      </c>
      <c r="U41" s="127"/>
      <c r="V41" s="127"/>
      <c r="W41" s="127"/>
      <c r="X41" s="127"/>
      <c r="Y41" s="127"/>
      <c r="Z41" s="127"/>
      <c r="AA41" s="127"/>
      <c r="AB41" s="127"/>
      <c r="AC41" s="127"/>
      <c r="AD41" s="127"/>
      <c r="AE41" s="127"/>
      <c r="AF41" s="127"/>
      <c r="AG41" s="127"/>
      <c r="AH41" s="127"/>
      <c r="AI41" s="127"/>
      <c r="AJ41" s="127"/>
      <c r="AK41" s="127"/>
      <c r="AL41" s="92"/>
    </row>
    <row r="42" spans="1:44" ht="16.5" x14ac:dyDescent="0.25">
      <c r="T42" s="71" t="s">
        <v>200</v>
      </c>
    </row>
  </sheetData>
  <mergeCells count="45">
    <mergeCell ref="AD12:AF12"/>
    <mergeCell ref="AJ2:AL2"/>
    <mergeCell ref="M1:N1"/>
    <mergeCell ref="R1:S1"/>
    <mergeCell ref="Z1:AA1"/>
    <mergeCell ref="AB1:AC1"/>
    <mergeCell ref="AD1:AF1"/>
    <mergeCell ref="AJ1:AL1"/>
    <mergeCell ref="M2:N2"/>
    <mergeCell ref="R2:S2"/>
    <mergeCell ref="Z2:AA2"/>
    <mergeCell ref="AB2:AC2"/>
    <mergeCell ref="AD2:AF2"/>
    <mergeCell ref="AJ8:AL10"/>
    <mergeCell ref="U6:AL6"/>
    <mergeCell ref="E7:L7"/>
    <mergeCell ref="A8:A13"/>
    <mergeCell ref="B8:D10"/>
    <mergeCell ref="E8:J10"/>
    <mergeCell ref="K8:P10"/>
    <mergeCell ref="Q8:S10"/>
    <mergeCell ref="K11:M11"/>
    <mergeCell ref="N11:P11"/>
    <mergeCell ref="B11:D11"/>
    <mergeCell ref="E11:G11"/>
    <mergeCell ref="H11:J11"/>
    <mergeCell ref="U12:W12"/>
    <mergeCell ref="X12:Z12"/>
    <mergeCell ref="AA12:AC12"/>
    <mergeCell ref="AG12:AI12"/>
    <mergeCell ref="A4:S4"/>
    <mergeCell ref="E5:O5"/>
    <mergeCell ref="E6:L6"/>
    <mergeCell ref="AJ12:AL12"/>
    <mergeCell ref="Q11:S11"/>
    <mergeCell ref="B12:D12"/>
    <mergeCell ref="E12:G12"/>
    <mergeCell ref="H12:J12"/>
    <mergeCell ref="K12:M12"/>
    <mergeCell ref="N12:P12"/>
    <mergeCell ref="Q12:S12"/>
    <mergeCell ref="T8:T13"/>
    <mergeCell ref="U8:W10"/>
    <mergeCell ref="X8:AF10"/>
    <mergeCell ref="AG8:AI10"/>
  </mergeCells>
  <phoneticPr fontId="12" type="noConversion"/>
  <printOptions horizontalCentered="1"/>
  <pageMargins left="0.70866141732283516" right="0.70866141732283516" top="0.98425196850393726" bottom="0.74803149606299202" header="0.31496062992126012" footer="0.511811023622047"/>
  <pageSetup paperSize="0" scale="95" firstPageNumber="119" fitToWidth="0" fitToHeight="0" orientation="landscape" useFirstPageNumber="1" horizontalDpi="0" verticalDpi="0" copies="0"/>
  <headerFooter>
    <oddFooter>&amp;C&amp;P</oddFooter>
  </headerFooter>
  <colBreaks count="1" manualBreakCount="1">
    <brk id="1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46"/>
  <sheetViews>
    <sheetView workbookViewId="0"/>
  </sheetViews>
  <sheetFormatPr defaultColWidth="11.75" defaultRowHeight="16.5" x14ac:dyDescent="0.25"/>
  <cols>
    <col min="1" max="1" width="15.125" style="64" customWidth="1"/>
    <col min="2" max="19" width="10.625" style="64" customWidth="1"/>
    <col min="20" max="20" width="15.125" style="64" customWidth="1"/>
    <col min="21" max="38" width="10.625" style="64" customWidth="1"/>
    <col min="39" max="39" width="11.75" style="64" customWidth="1"/>
    <col min="40" max="16384" width="11.75" style="64"/>
  </cols>
  <sheetData>
    <row r="1" spans="1:38" s="4" customFormat="1" x14ac:dyDescent="0.25">
      <c r="A1" s="1" t="s">
        <v>0</v>
      </c>
      <c r="B1" s="2"/>
      <c r="C1" s="2"/>
      <c r="D1" s="2"/>
      <c r="E1" s="3"/>
      <c r="F1" s="3"/>
      <c r="G1" s="3"/>
      <c r="H1" s="3"/>
      <c r="I1" s="3"/>
      <c r="J1" s="3"/>
      <c r="M1" s="272"/>
      <c r="N1" s="272"/>
      <c r="O1" s="3"/>
      <c r="P1" s="221"/>
      <c r="Q1" s="222" t="s">
        <v>1</v>
      </c>
      <c r="R1" s="311" t="s">
        <v>2</v>
      </c>
      <c r="S1" s="311"/>
      <c r="T1" s="1" t="s">
        <v>0</v>
      </c>
      <c r="U1" s="7"/>
      <c r="V1" s="7"/>
      <c r="W1" s="7"/>
      <c r="X1" s="7"/>
      <c r="Y1" s="7"/>
      <c r="Z1" s="272"/>
      <c r="AA1" s="272"/>
      <c r="AB1" s="272"/>
      <c r="AC1" s="272"/>
      <c r="AD1" s="272"/>
      <c r="AE1" s="272"/>
      <c r="AF1" s="272"/>
      <c r="AG1" s="2"/>
      <c r="AH1" s="3"/>
      <c r="AI1" s="5" t="s">
        <v>1</v>
      </c>
      <c r="AJ1" s="284" t="s">
        <v>2</v>
      </c>
      <c r="AK1" s="284"/>
      <c r="AL1" s="284"/>
    </row>
    <row r="2" spans="1:38" s="4" customFormat="1" x14ac:dyDescent="0.25">
      <c r="A2" s="10" t="s">
        <v>3</v>
      </c>
      <c r="B2" s="3" t="s">
        <v>4</v>
      </c>
      <c r="C2" s="2"/>
      <c r="D2" s="2"/>
      <c r="F2" s="3"/>
      <c r="G2" s="3"/>
      <c r="H2" s="3"/>
      <c r="I2" s="3"/>
      <c r="J2" s="3"/>
      <c r="M2" s="292"/>
      <c r="N2" s="292"/>
      <c r="O2" s="11"/>
      <c r="P2" s="223"/>
      <c r="Q2" s="222" t="s">
        <v>5</v>
      </c>
      <c r="R2" s="284" t="s">
        <v>6</v>
      </c>
      <c r="S2" s="284"/>
      <c r="T2" s="10" t="s">
        <v>3</v>
      </c>
      <c r="U2" s="3" t="s">
        <v>4</v>
      </c>
      <c r="V2" s="2"/>
      <c r="W2" s="2"/>
      <c r="X2" s="2"/>
      <c r="Y2" s="2"/>
      <c r="Z2" s="292"/>
      <c r="AA2" s="292"/>
      <c r="AB2" s="292"/>
      <c r="AC2" s="292"/>
      <c r="AD2" s="292"/>
      <c r="AE2" s="292"/>
      <c r="AF2" s="292"/>
      <c r="AG2" s="11"/>
      <c r="AH2" s="11"/>
      <c r="AI2" s="5" t="s">
        <v>5</v>
      </c>
      <c r="AJ2" s="284" t="s">
        <v>6</v>
      </c>
      <c r="AK2" s="284"/>
      <c r="AL2" s="284"/>
    </row>
    <row r="3" spans="1:38" s="4" customFormat="1" ht="18.75" customHeight="1" x14ac:dyDescent="0.3">
      <c r="A3" s="18"/>
      <c r="B3" s="18"/>
      <c r="C3" s="18"/>
      <c r="D3" s="18"/>
      <c r="E3" s="18"/>
      <c r="F3" s="18"/>
      <c r="G3" s="18"/>
      <c r="H3" s="18"/>
      <c r="I3" s="18"/>
      <c r="J3" s="18"/>
      <c r="K3" s="18"/>
      <c r="L3" s="18"/>
      <c r="M3" s="19"/>
      <c r="N3" s="19"/>
      <c r="O3" s="19"/>
      <c r="P3" s="19"/>
      <c r="Q3" s="18"/>
      <c r="R3" s="18"/>
      <c r="S3" s="18"/>
      <c r="T3" s="18"/>
      <c r="U3" s="18"/>
      <c r="V3" s="18"/>
      <c r="W3" s="18"/>
      <c r="X3" s="18"/>
      <c r="Y3" s="18"/>
      <c r="Z3" s="18"/>
      <c r="AA3" s="18"/>
      <c r="AB3" s="18"/>
      <c r="AC3" s="18"/>
      <c r="AD3" s="18"/>
      <c r="AE3" s="18"/>
      <c r="AF3" s="18"/>
      <c r="AG3" s="18"/>
      <c r="AH3" s="18"/>
      <c r="AI3" s="18"/>
      <c r="AJ3" s="18"/>
      <c r="AK3" s="18"/>
      <c r="AL3" s="18"/>
    </row>
    <row r="4" spans="1:38" s="4" customFormat="1" ht="30" customHeight="1" x14ac:dyDescent="0.25">
      <c r="A4" s="275" t="s">
        <v>185</v>
      </c>
      <c r="B4" s="275"/>
      <c r="C4" s="275"/>
      <c r="D4" s="275"/>
      <c r="E4" s="275"/>
      <c r="F4" s="275"/>
      <c r="G4" s="275"/>
      <c r="H4" s="275"/>
      <c r="I4" s="275"/>
      <c r="J4" s="275"/>
      <c r="K4" s="275"/>
      <c r="L4" s="275"/>
      <c r="M4" s="275"/>
      <c r="N4" s="275"/>
      <c r="O4" s="275"/>
      <c r="P4" s="275"/>
      <c r="Q4" s="275"/>
      <c r="R4" s="275"/>
      <c r="S4" s="275"/>
      <c r="U4" s="9"/>
      <c r="V4" s="9"/>
      <c r="W4" s="9"/>
      <c r="X4" s="9"/>
      <c r="Z4" s="21" t="s">
        <v>201</v>
      </c>
      <c r="AA4" s="9"/>
      <c r="AB4" s="9"/>
      <c r="AC4" s="9"/>
      <c r="AD4" s="22"/>
      <c r="AE4" s="22"/>
      <c r="AF4" s="22"/>
      <c r="AG4" s="22"/>
      <c r="AH4" s="22"/>
      <c r="AI4" s="22"/>
      <c r="AJ4" s="22"/>
      <c r="AK4" s="22"/>
      <c r="AL4" s="22"/>
    </row>
    <row r="5" spans="1:38" s="4" customFormat="1" ht="19.5" customHeight="1" x14ac:dyDescent="0.25">
      <c r="A5" s="20"/>
      <c r="B5" s="20"/>
      <c r="C5" s="20"/>
      <c r="D5" s="20"/>
      <c r="E5" s="276" t="s">
        <v>202</v>
      </c>
      <c r="F5" s="276"/>
      <c r="G5" s="276"/>
      <c r="H5" s="276"/>
      <c r="I5" s="276"/>
      <c r="J5" s="276"/>
      <c r="K5" s="276"/>
      <c r="L5" s="276"/>
      <c r="M5" s="276"/>
      <c r="N5" s="276"/>
      <c r="O5" s="276"/>
      <c r="P5" s="20"/>
      <c r="Q5" s="20"/>
      <c r="R5" s="20"/>
      <c r="S5" s="20"/>
      <c r="U5" s="23"/>
      <c r="V5" s="23"/>
      <c r="W5" s="23"/>
      <c r="X5" s="23"/>
      <c r="Y5" s="23"/>
      <c r="Z5" s="24" t="s">
        <v>203</v>
      </c>
      <c r="AA5" s="23"/>
      <c r="AB5" s="23"/>
      <c r="AC5" s="23"/>
      <c r="AD5" s="25"/>
      <c r="AE5" s="25"/>
      <c r="AF5" s="25"/>
      <c r="AG5" s="25"/>
      <c r="AH5" s="25"/>
      <c r="AI5" s="25"/>
      <c r="AJ5" s="25"/>
      <c r="AK5" s="25"/>
      <c r="AL5" s="25"/>
    </row>
    <row r="6" spans="1:38" s="4" customFormat="1" ht="18.75" customHeight="1" x14ac:dyDescent="0.3">
      <c r="A6" s="176"/>
      <c r="B6" s="176"/>
      <c r="C6" s="176"/>
      <c r="D6" s="176"/>
      <c r="E6" s="272"/>
      <c r="F6" s="272"/>
      <c r="G6" s="272"/>
      <c r="H6" s="272"/>
      <c r="I6" s="272"/>
      <c r="J6" s="272"/>
      <c r="K6" s="272"/>
      <c r="L6" s="272"/>
      <c r="M6" s="176"/>
      <c r="N6" s="176"/>
      <c r="O6" s="126"/>
      <c r="P6" s="177"/>
      <c r="Q6" s="176"/>
      <c r="S6" s="177"/>
      <c r="T6" s="178"/>
      <c r="U6" s="272"/>
      <c r="V6" s="272"/>
      <c r="W6" s="272"/>
      <c r="X6" s="272"/>
      <c r="Y6" s="272"/>
      <c r="Z6" s="272"/>
      <c r="AA6" s="272"/>
      <c r="AB6" s="272"/>
      <c r="AC6" s="272"/>
      <c r="AD6" s="272"/>
      <c r="AE6" s="272"/>
      <c r="AF6" s="272"/>
      <c r="AG6" s="272"/>
      <c r="AH6" s="272"/>
      <c r="AI6" s="272"/>
      <c r="AJ6" s="272"/>
      <c r="AK6" s="272"/>
      <c r="AL6" s="272"/>
    </row>
    <row r="7" spans="1:38" s="4" customFormat="1" ht="16.899999999999999" customHeight="1" x14ac:dyDescent="0.25">
      <c r="A7" s="4" t="s">
        <v>10</v>
      </c>
      <c r="E7" s="290" t="s">
        <v>11</v>
      </c>
      <c r="F7" s="290"/>
      <c r="G7" s="290"/>
      <c r="H7" s="290"/>
      <c r="I7" s="290"/>
      <c r="J7" s="290"/>
      <c r="K7" s="290"/>
      <c r="L7" s="290"/>
      <c r="Q7" s="12"/>
      <c r="S7" s="26" t="s">
        <v>12</v>
      </c>
      <c r="T7" s="12"/>
      <c r="U7" s="27"/>
      <c r="V7" s="27"/>
      <c r="W7" s="27"/>
      <c r="X7" s="27"/>
      <c r="Y7" s="27"/>
      <c r="Z7" s="27"/>
      <c r="AA7" s="27"/>
      <c r="AB7" s="27"/>
      <c r="AC7" s="27"/>
      <c r="AD7" s="29"/>
      <c r="AE7" s="29"/>
      <c r="AF7" s="29"/>
      <c r="AG7" s="27"/>
      <c r="AH7" s="27"/>
      <c r="AI7" s="27"/>
      <c r="AJ7" s="28"/>
      <c r="AK7" s="12"/>
      <c r="AL7" s="29" t="s">
        <v>13</v>
      </c>
    </row>
    <row r="8" spans="1:38" s="30" customFormat="1" ht="28.9" customHeight="1" x14ac:dyDescent="0.25">
      <c r="A8" s="291" t="s">
        <v>14</v>
      </c>
      <c r="B8" s="284" t="s">
        <v>204</v>
      </c>
      <c r="C8" s="284"/>
      <c r="D8" s="284"/>
      <c r="E8" s="289" t="s">
        <v>205</v>
      </c>
      <c r="F8" s="289"/>
      <c r="G8" s="289"/>
      <c r="H8" s="289"/>
      <c r="I8" s="289"/>
      <c r="J8" s="289"/>
      <c r="K8" s="289" t="s">
        <v>206</v>
      </c>
      <c r="L8" s="289"/>
      <c r="M8" s="289"/>
      <c r="N8" s="289"/>
      <c r="O8" s="289"/>
      <c r="P8" s="289"/>
      <c r="Q8" s="289" t="s">
        <v>207</v>
      </c>
      <c r="R8" s="289"/>
      <c r="S8" s="289"/>
      <c r="T8" s="284" t="s">
        <v>14</v>
      </c>
      <c r="U8" s="289" t="s">
        <v>208</v>
      </c>
      <c r="V8" s="289"/>
      <c r="W8" s="289"/>
      <c r="X8" s="289" t="s">
        <v>209</v>
      </c>
      <c r="Y8" s="289"/>
      <c r="Z8" s="289"/>
      <c r="AA8" s="289"/>
      <c r="AB8" s="289"/>
      <c r="AC8" s="289"/>
      <c r="AD8" s="289"/>
      <c r="AE8" s="289"/>
      <c r="AF8" s="289"/>
      <c r="AG8" s="289" t="s">
        <v>210</v>
      </c>
      <c r="AH8" s="289"/>
      <c r="AI8" s="289"/>
      <c r="AJ8" s="288" t="s">
        <v>211</v>
      </c>
      <c r="AK8" s="288"/>
      <c r="AL8" s="288"/>
    </row>
    <row r="9" spans="1:38" s="30" customFormat="1" ht="25.15" customHeight="1" x14ac:dyDescent="0.25">
      <c r="A9" s="291"/>
      <c r="B9" s="284"/>
      <c r="C9" s="284"/>
      <c r="D9" s="284"/>
      <c r="E9" s="289"/>
      <c r="F9" s="289"/>
      <c r="G9" s="289"/>
      <c r="H9" s="289"/>
      <c r="I9" s="289"/>
      <c r="J9" s="289"/>
      <c r="K9" s="289"/>
      <c r="L9" s="289"/>
      <c r="M9" s="289"/>
      <c r="N9" s="289"/>
      <c r="O9" s="289"/>
      <c r="P9" s="289"/>
      <c r="Q9" s="289"/>
      <c r="R9" s="289"/>
      <c r="S9" s="289"/>
      <c r="T9" s="284"/>
      <c r="U9" s="289"/>
      <c r="V9" s="289"/>
      <c r="W9" s="289"/>
      <c r="X9" s="289"/>
      <c r="Y9" s="289"/>
      <c r="Z9" s="289"/>
      <c r="AA9" s="289"/>
      <c r="AB9" s="289"/>
      <c r="AC9" s="289"/>
      <c r="AD9" s="289"/>
      <c r="AE9" s="289"/>
      <c r="AF9" s="289"/>
      <c r="AG9" s="289"/>
      <c r="AH9" s="289"/>
      <c r="AI9" s="289"/>
      <c r="AJ9" s="288"/>
      <c r="AK9" s="288"/>
      <c r="AL9" s="288"/>
    </row>
    <row r="10" spans="1:38" s="30" customFormat="1" ht="24.6" customHeight="1" x14ac:dyDescent="0.25">
      <c r="A10" s="291"/>
      <c r="B10" s="284"/>
      <c r="C10" s="284"/>
      <c r="D10" s="284"/>
      <c r="E10" s="289"/>
      <c r="F10" s="289"/>
      <c r="G10" s="289"/>
      <c r="H10" s="289"/>
      <c r="I10" s="289"/>
      <c r="J10" s="289"/>
      <c r="K10" s="289"/>
      <c r="L10" s="289"/>
      <c r="M10" s="289"/>
      <c r="N10" s="289"/>
      <c r="O10" s="289"/>
      <c r="P10" s="289"/>
      <c r="Q10" s="289"/>
      <c r="R10" s="289"/>
      <c r="S10" s="289"/>
      <c r="T10" s="284"/>
      <c r="U10" s="289"/>
      <c r="V10" s="289"/>
      <c r="W10" s="289"/>
      <c r="X10" s="289"/>
      <c r="Y10" s="289"/>
      <c r="Z10" s="289"/>
      <c r="AA10" s="289"/>
      <c r="AB10" s="289"/>
      <c r="AC10" s="289"/>
      <c r="AD10" s="289"/>
      <c r="AE10" s="289"/>
      <c r="AF10" s="289"/>
      <c r="AG10" s="289"/>
      <c r="AH10" s="289"/>
      <c r="AI10" s="289"/>
      <c r="AJ10" s="288"/>
      <c r="AK10" s="288"/>
      <c r="AL10" s="288"/>
    </row>
    <row r="11" spans="1:38" s="30" customFormat="1" ht="31.5" customHeight="1" x14ac:dyDescent="0.25">
      <c r="A11" s="291"/>
      <c r="B11" s="224"/>
      <c r="C11" s="225" t="s">
        <v>212</v>
      </c>
      <c r="D11" s="226" t="s">
        <v>213</v>
      </c>
      <c r="E11" s="227"/>
      <c r="F11" s="225" t="s">
        <v>212</v>
      </c>
      <c r="G11" s="228" t="s">
        <v>213</v>
      </c>
      <c r="H11" s="309" t="s">
        <v>214</v>
      </c>
      <c r="I11" s="309"/>
      <c r="J11" s="228" t="s">
        <v>213</v>
      </c>
      <c r="K11" s="227"/>
      <c r="L11" s="225" t="s">
        <v>212</v>
      </c>
      <c r="M11" s="228" t="s">
        <v>213</v>
      </c>
      <c r="N11" s="153"/>
      <c r="O11" s="225" t="s">
        <v>212</v>
      </c>
      <c r="P11" s="228" t="s">
        <v>213</v>
      </c>
      <c r="Q11" s="229"/>
      <c r="R11" s="225" t="s">
        <v>215</v>
      </c>
      <c r="S11" s="228" t="s">
        <v>213</v>
      </c>
      <c r="T11" s="284"/>
      <c r="U11" s="230"/>
      <c r="V11" s="225" t="s">
        <v>215</v>
      </c>
      <c r="W11" s="228" t="s">
        <v>213</v>
      </c>
      <c r="X11" s="230"/>
      <c r="Y11" s="225" t="s">
        <v>215</v>
      </c>
      <c r="Z11" s="228" t="s">
        <v>213</v>
      </c>
      <c r="AA11" s="230"/>
      <c r="AB11" s="225" t="s">
        <v>216</v>
      </c>
      <c r="AC11" s="228" t="s">
        <v>213</v>
      </c>
      <c r="AD11" s="310" t="s">
        <v>217</v>
      </c>
      <c r="AE11" s="310"/>
      <c r="AF11" s="310"/>
      <c r="AG11" s="310"/>
      <c r="AH11" s="310"/>
      <c r="AI11" s="310"/>
      <c r="AJ11" s="310"/>
      <c r="AK11" s="310"/>
      <c r="AL11" s="310"/>
    </row>
    <row r="12" spans="1:38" s="30" customFormat="1" ht="18" customHeight="1" x14ac:dyDescent="0.25">
      <c r="A12" s="291"/>
      <c r="B12" s="284" t="s">
        <v>32</v>
      </c>
      <c r="C12" s="284"/>
      <c r="D12" s="284"/>
      <c r="E12" s="284" t="s">
        <v>30</v>
      </c>
      <c r="F12" s="284"/>
      <c r="G12" s="284"/>
      <c r="H12" s="284" t="s">
        <v>31</v>
      </c>
      <c r="I12" s="284"/>
      <c r="J12" s="284"/>
      <c r="K12" s="284" t="s">
        <v>29</v>
      </c>
      <c r="L12" s="284"/>
      <c r="M12" s="284"/>
      <c r="N12" s="284" t="s">
        <v>30</v>
      </c>
      <c r="O12" s="284"/>
      <c r="P12" s="284"/>
      <c r="Q12" s="284" t="s">
        <v>32</v>
      </c>
      <c r="R12" s="284"/>
      <c r="S12" s="284"/>
      <c r="T12" s="284"/>
      <c r="U12" s="284" t="s">
        <v>33</v>
      </c>
      <c r="V12" s="284"/>
      <c r="W12" s="284"/>
      <c r="X12" s="284" t="s">
        <v>29</v>
      </c>
      <c r="Y12" s="284"/>
      <c r="Z12" s="284"/>
      <c r="AA12" s="284" t="s">
        <v>30</v>
      </c>
      <c r="AB12" s="284"/>
      <c r="AC12" s="284"/>
      <c r="AD12" s="284" t="s">
        <v>31</v>
      </c>
      <c r="AE12" s="284"/>
      <c r="AF12" s="284"/>
      <c r="AG12" s="284" t="s">
        <v>165</v>
      </c>
      <c r="AH12" s="284"/>
      <c r="AI12" s="284"/>
      <c r="AJ12" s="287" t="s">
        <v>29</v>
      </c>
      <c r="AK12" s="287"/>
      <c r="AL12" s="287"/>
    </row>
    <row r="13" spans="1:38" s="30" customFormat="1" ht="20.25" customHeight="1" x14ac:dyDescent="0.25">
      <c r="A13" s="291"/>
      <c r="B13" s="32" t="s">
        <v>35</v>
      </c>
      <c r="C13" s="1" t="s">
        <v>36</v>
      </c>
      <c r="D13" s="1" t="s">
        <v>37</v>
      </c>
      <c r="E13" s="32" t="s">
        <v>35</v>
      </c>
      <c r="F13" s="1" t="s">
        <v>36</v>
      </c>
      <c r="G13" s="1" t="s">
        <v>37</v>
      </c>
      <c r="H13" s="32" t="s">
        <v>35</v>
      </c>
      <c r="I13" s="1" t="s">
        <v>36</v>
      </c>
      <c r="J13" s="1" t="s">
        <v>37</v>
      </c>
      <c r="K13" s="32" t="s">
        <v>35</v>
      </c>
      <c r="L13" s="1" t="s">
        <v>36</v>
      </c>
      <c r="M13" s="1" t="s">
        <v>37</v>
      </c>
      <c r="N13" s="32" t="s">
        <v>35</v>
      </c>
      <c r="O13" s="1" t="s">
        <v>36</v>
      </c>
      <c r="P13" s="1" t="s">
        <v>37</v>
      </c>
      <c r="Q13" s="34" t="s">
        <v>35</v>
      </c>
      <c r="R13" s="1" t="s">
        <v>36</v>
      </c>
      <c r="S13" s="1" t="s">
        <v>37</v>
      </c>
      <c r="T13" s="284"/>
      <c r="U13" s="34" t="s">
        <v>35</v>
      </c>
      <c r="V13" s="1" t="s">
        <v>36</v>
      </c>
      <c r="W13" s="1" t="s">
        <v>37</v>
      </c>
      <c r="X13" s="34" t="s">
        <v>35</v>
      </c>
      <c r="Y13" s="1" t="s">
        <v>36</v>
      </c>
      <c r="Z13" s="1" t="s">
        <v>37</v>
      </c>
      <c r="AA13" s="34" t="s">
        <v>35</v>
      </c>
      <c r="AB13" s="1" t="s">
        <v>36</v>
      </c>
      <c r="AC13" s="1" t="s">
        <v>37</v>
      </c>
      <c r="AD13" s="34" t="s">
        <v>35</v>
      </c>
      <c r="AE13" s="1" t="s">
        <v>36</v>
      </c>
      <c r="AF13" s="33" t="s">
        <v>37</v>
      </c>
      <c r="AG13" s="34" t="s">
        <v>35</v>
      </c>
      <c r="AH13" s="1" t="s">
        <v>36</v>
      </c>
      <c r="AI13" s="1" t="s">
        <v>37</v>
      </c>
      <c r="AJ13" s="34" t="s">
        <v>35</v>
      </c>
      <c r="AK13" s="1" t="s">
        <v>36</v>
      </c>
      <c r="AL13" s="33" t="s">
        <v>37</v>
      </c>
    </row>
    <row r="14" spans="1:38" s="4" customFormat="1" x14ac:dyDescent="0.25">
      <c r="A14" s="231" t="s">
        <v>38</v>
      </c>
      <c r="B14" s="232" t="s">
        <v>218</v>
      </c>
      <c r="C14" s="233" t="s">
        <v>219</v>
      </c>
      <c r="D14" s="233" t="s">
        <v>220</v>
      </c>
      <c r="E14" s="232" t="s">
        <v>218</v>
      </c>
      <c r="F14" s="233" t="s">
        <v>221</v>
      </c>
      <c r="G14" s="233" t="s">
        <v>222</v>
      </c>
      <c r="H14" s="232">
        <v>216798</v>
      </c>
      <c r="I14" s="233" t="s">
        <v>223</v>
      </c>
      <c r="J14" s="233" t="s">
        <v>224</v>
      </c>
      <c r="K14" s="232" t="s">
        <v>218</v>
      </c>
      <c r="L14" s="233" t="s">
        <v>225</v>
      </c>
      <c r="M14" s="233" t="s">
        <v>226</v>
      </c>
      <c r="N14" s="232" t="s">
        <v>218</v>
      </c>
      <c r="O14" s="233" t="s">
        <v>227</v>
      </c>
      <c r="P14" s="234" t="s">
        <v>228</v>
      </c>
      <c r="Q14" s="233" t="s">
        <v>229</v>
      </c>
      <c r="R14" s="233" t="s">
        <v>230</v>
      </c>
      <c r="S14" s="233" t="s">
        <v>231</v>
      </c>
      <c r="T14" s="35" t="s">
        <v>38</v>
      </c>
      <c r="U14" s="233" t="s">
        <v>229</v>
      </c>
      <c r="V14" s="233" t="s">
        <v>232</v>
      </c>
      <c r="W14" s="233" t="s">
        <v>233</v>
      </c>
      <c r="X14" s="232" t="s">
        <v>229</v>
      </c>
      <c r="Y14" s="233" t="s">
        <v>234</v>
      </c>
      <c r="Z14" s="233" t="s">
        <v>235</v>
      </c>
      <c r="AA14" s="232" t="s">
        <v>236</v>
      </c>
      <c r="AB14" s="233" t="s">
        <v>237</v>
      </c>
      <c r="AC14" s="233" t="s">
        <v>238</v>
      </c>
      <c r="AD14" s="232">
        <v>207349</v>
      </c>
      <c r="AE14" s="233">
        <v>187545</v>
      </c>
      <c r="AF14" s="235">
        <v>90.45</v>
      </c>
      <c r="AG14" s="232">
        <v>207349</v>
      </c>
      <c r="AH14" s="233">
        <v>190634</v>
      </c>
      <c r="AI14" s="236">
        <v>91.94</v>
      </c>
      <c r="AJ14" s="233">
        <v>207349</v>
      </c>
      <c r="AK14" s="233">
        <v>191794</v>
      </c>
      <c r="AL14" s="235">
        <v>92.5</v>
      </c>
    </row>
    <row r="15" spans="1:38" s="4" customFormat="1" x14ac:dyDescent="0.25">
      <c r="A15" s="237" t="s">
        <v>39</v>
      </c>
      <c r="B15" s="238" t="s">
        <v>239</v>
      </c>
      <c r="C15" s="239" t="s">
        <v>240</v>
      </c>
      <c r="D15" s="239" t="s">
        <v>241</v>
      </c>
      <c r="E15" s="238" t="s">
        <v>239</v>
      </c>
      <c r="F15" s="239" t="s">
        <v>242</v>
      </c>
      <c r="G15" s="239" t="s">
        <v>243</v>
      </c>
      <c r="H15" s="238" t="s">
        <v>244</v>
      </c>
      <c r="I15" s="239" t="s">
        <v>245</v>
      </c>
      <c r="J15" s="239" t="s">
        <v>246</v>
      </c>
      <c r="K15" s="238" t="s">
        <v>239</v>
      </c>
      <c r="L15" s="239" t="s">
        <v>247</v>
      </c>
      <c r="M15" s="239" t="s">
        <v>248</v>
      </c>
      <c r="N15" s="238" t="s">
        <v>239</v>
      </c>
      <c r="O15" s="239" t="s">
        <v>249</v>
      </c>
      <c r="P15" s="240" t="s">
        <v>250</v>
      </c>
      <c r="Q15" s="239" t="s">
        <v>251</v>
      </c>
      <c r="R15" s="239" t="s">
        <v>252</v>
      </c>
      <c r="S15" s="239" t="s">
        <v>253</v>
      </c>
      <c r="T15" s="41" t="s">
        <v>39</v>
      </c>
      <c r="U15" s="239" t="s">
        <v>251</v>
      </c>
      <c r="V15" s="239" t="s">
        <v>254</v>
      </c>
      <c r="W15" s="239" t="s">
        <v>255</v>
      </c>
      <c r="X15" s="238" t="s">
        <v>251</v>
      </c>
      <c r="Y15" s="239" t="s">
        <v>256</v>
      </c>
      <c r="Z15" s="239" t="s">
        <v>257</v>
      </c>
      <c r="AA15" s="238" t="s">
        <v>258</v>
      </c>
      <c r="AB15" s="239" t="s">
        <v>259</v>
      </c>
      <c r="AC15" s="239" t="s">
        <v>260</v>
      </c>
      <c r="AD15" s="238">
        <v>34597</v>
      </c>
      <c r="AE15" s="239">
        <v>30935</v>
      </c>
      <c r="AF15" s="241">
        <v>89.42</v>
      </c>
      <c r="AG15" s="238">
        <v>34597</v>
      </c>
      <c r="AH15" s="239">
        <v>31224</v>
      </c>
      <c r="AI15" s="242">
        <v>90.25</v>
      </c>
      <c r="AJ15" s="239">
        <v>34597</v>
      </c>
      <c r="AK15" s="239">
        <v>31720</v>
      </c>
      <c r="AL15" s="241">
        <v>91.68</v>
      </c>
    </row>
    <row r="16" spans="1:38" s="4" customFormat="1" ht="2.4500000000000002" hidden="1" customHeight="1" x14ac:dyDescent="0.25">
      <c r="A16" s="237"/>
      <c r="B16" s="238"/>
      <c r="C16" s="239"/>
      <c r="D16" s="239"/>
      <c r="E16" s="238"/>
      <c r="F16" s="239"/>
      <c r="G16" s="239"/>
      <c r="H16" s="238"/>
      <c r="I16" s="239"/>
      <c r="J16" s="239"/>
      <c r="K16" s="238"/>
      <c r="L16" s="239"/>
      <c r="M16" s="239"/>
      <c r="N16" s="238"/>
      <c r="O16" s="239"/>
      <c r="P16" s="240"/>
      <c r="Q16" s="239"/>
      <c r="R16" s="239"/>
      <c r="S16" s="239"/>
      <c r="T16" s="41"/>
      <c r="U16" s="239"/>
      <c r="V16" s="239"/>
      <c r="W16" s="239"/>
      <c r="X16" s="238"/>
      <c r="Y16" s="239"/>
      <c r="Z16" s="239"/>
      <c r="AA16" s="238"/>
      <c r="AB16" s="239"/>
      <c r="AC16" s="239"/>
      <c r="AD16" s="238"/>
      <c r="AE16" s="239"/>
      <c r="AF16" s="241"/>
      <c r="AG16" s="238"/>
      <c r="AH16" s="239"/>
      <c r="AI16" s="242"/>
      <c r="AJ16" s="239"/>
      <c r="AK16" s="239"/>
      <c r="AL16" s="241"/>
    </row>
    <row r="17" spans="1:38" s="4" customFormat="1" ht="16.899999999999999" customHeight="1" x14ac:dyDescent="0.25">
      <c r="A17" s="237" t="s">
        <v>40</v>
      </c>
      <c r="B17" s="238" t="s">
        <v>261</v>
      </c>
      <c r="C17" s="239" t="s">
        <v>262</v>
      </c>
      <c r="D17" s="239" t="s">
        <v>263</v>
      </c>
      <c r="E17" s="238" t="s">
        <v>261</v>
      </c>
      <c r="F17" s="239" t="s">
        <v>264</v>
      </c>
      <c r="G17" s="239" t="s">
        <v>265</v>
      </c>
      <c r="H17" s="238" t="s">
        <v>266</v>
      </c>
      <c r="I17" s="239" t="s">
        <v>267</v>
      </c>
      <c r="J17" s="239" t="s">
        <v>268</v>
      </c>
      <c r="K17" s="238" t="s">
        <v>261</v>
      </c>
      <c r="L17" s="239" t="s">
        <v>269</v>
      </c>
      <c r="M17" s="239" t="s">
        <v>270</v>
      </c>
      <c r="N17" s="238" t="s">
        <v>261</v>
      </c>
      <c r="O17" s="239" t="s">
        <v>271</v>
      </c>
      <c r="P17" s="240" t="s">
        <v>253</v>
      </c>
      <c r="Q17" s="239" t="s">
        <v>272</v>
      </c>
      <c r="R17" s="239" t="s">
        <v>273</v>
      </c>
      <c r="S17" s="239" t="s">
        <v>274</v>
      </c>
      <c r="T17" s="41" t="s">
        <v>40</v>
      </c>
      <c r="U17" s="239" t="s">
        <v>272</v>
      </c>
      <c r="V17" s="239" t="s">
        <v>275</v>
      </c>
      <c r="W17" s="239" t="s">
        <v>276</v>
      </c>
      <c r="X17" s="238" t="s">
        <v>272</v>
      </c>
      <c r="Y17" s="239" t="s">
        <v>277</v>
      </c>
      <c r="Z17" s="239" t="s">
        <v>278</v>
      </c>
      <c r="AA17" s="238" t="s">
        <v>279</v>
      </c>
      <c r="AB17" s="239" t="s">
        <v>280</v>
      </c>
      <c r="AC17" s="239" t="s">
        <v>281</v>
      </c>
      <c r="AD17" s="238">
        <v>22245</v>
      </c>
      <c r="AE17" s="239">
        <v>19667</v>
      </c>
      <c r="AF17" s="241">
        <v>88.41</v>
      </c>
      <c r="AG17" s="238">
        <v>22245</v>
      </c>
      <c r="AH17" s="239">
        <v>19919</v>
      </c>
      <c r="AI17" s="242">
        <v>89.54</v>
      </c>
      <c r="AJ17" s="239">
        <v>22245</v>
      </c>
      <c r="AK17" s="239">
        <v>20111</v>
      </c>
      <c r="AL17" s="241">
        <v>90.41</v>
      </c>
    </row>
    <row r="18" spans="1:38" s="4" customFormat="1" ht="12" hidden="1" customHeight="1" x14ac:dyDescent="0.25">
      <c r="A18" s="237"/>
      <c r="B18" s="238"/>
      <c r="C18" s="239"/>
      <c r="D18" s="239"/>
      <c r="E18" s="238"/>
      <c r="F18" s="239"/>
      <c r="G18" s="239"/>
      <c r="H18" s="238"/>
      <c r="I18" s="239"/>
      <c r="J18" s="239"/>
      <c r="K18" s="238"/>
      <c r="L18" s="239"/>
      <c r="M18" s="239"/>
      <c r="N18" s="238"/>
      <c r="O18" s="239"/>
      <c r="P18" s="240"/>
      <c r="Q18" s="239"/>
      <c r="R18" s="239"/>
      <c r="S18" s="239"/>
      <c r="T18" s="41"/>
      <c r="U18" s="239"/>
      <c r="V18" s="239"/>
      <c r="W18" s="239"/>
      <c r="X18" s="238"/>
      <c r="Y18" s="239"/>
      <c r="Z18" s="239"/>
      <c r="AA18" s="238"/>
      <c r="AB18" s="239"/>
      <c r="AC18" s="239"/>
      <c r="AD18" s="238"/>
      <c r="AE18" s="239"/>
      <c r="AF18" s="241"/>
      <c r="AG18" s="238"/>
      <c r="AH18" s="239"/>
      <c r="AI18" s="242"/>
      <c r="AJ18" s="239"/>
      <c r="AK18" s="239"/>
      <c r="AL18" s="241"/>
    </row>
    <row r="19" spans="1:38" s="4" customFormat="1" ht="15.6" customHeight="1" x14ac:dyDescent="0.25">
      <c r="A19" s="237" t="s">
        <v>42</v>
      </c>
      <c r="B19" s="238">
        <v>25236</v>
      </c>
      <c r="C19" s="239">
        <v>24869</v>
      </c>
      <c r="D19" s="243">
        <v>98.545728324615638</v>
      </c>
      <c r="E19" s="244">
        <v>25236</v>
      </c>
      <c r="F19" s="245">
        <v>24762</v>
      </c>
      <c r="G19" s="243">
        <v>98.121730860675228</v>
      </c>
      <c r="H19" s="244">
        <v>27984</v>
      </c>
      <c r="I19" s="245">
        <v>27146</v>
      </c>
      <c r="J19" s="243">
        <v>97.001965338574237</v>
      </c>
      <c r="K19" s="244">
        <v>25236</v>
      </c>
      <c r="L19" s="245">
        <v>24899</v>
      </c>
      <c r="M19" s="243">
        <v>98.664606118243782</v>
      </c>
      <c r="N19" s="244">
        <v>25236</v>
      </c>
      <c r="O19" s="245">
        <v>24811</v>
      </c>
      <c r="P19" s="246">
        <v>98.315897923601199</v>
      </c>
      <c r="Q19" s="245">
        <v>30948</v>
      </c>
      <c r="R19" s="245">
        <v>30441</v>
      </c>
      <c r="S19" s="243">
        <v>98.36176812718108</v>
      </c>
      <c r="T19" s="41" t="s">
        <v>42</v>
      </c>
      <c r="U19" s="245">
        <v>30948</v>
      </c>
      <c r="V19" s="245">
        <v>30491</v>
      </c>
      <c r="W19" s="243">
        <v>98.523329455861443</v>
      </c>
      <c r="X19" s="244">
        <v>30948</v>
      </c>
      <c r="Y19" s="245">
        <v>29920</v>
      </c>
      <c r="Z19" s="243">
        <v>96.678299082331648</v>
      </c>
      <c r="AA19" s="244">
        <v>26043</v>
      </c>
      <c r="AB19" s="245">
        <v>24187</v>
      </c>
      <c r="AC19" s="243">
        <v>92.873324885765854</v>
      </c>
      <c r="AD19" s="244">
        <v>27032</v>
      </c>
      <c r="AE19" s="245">
        <v>24677</v>
      </c>
      <c r="AF19" s="241">
        <v>91.288102989050017</v>
      </c>
      <c r="AG19" s="244">
        <v>27032</v>
      </c>
      <c r="AH19" s="245">
        <v>25319</v>
      </c>
      <c r="AI19" s="242">
        <v>93.663065995856769</v>
      </c>
      <c r="AJ19" s="245">
        <v>27032</v>
      </c>
      <c r="AK19" s="245">
        <v>25346</v>
      </c>
      <c r="AL19" s="241">
        <v>93.76294761763836</v>
      </c>
    </row>
    <row r="20" spans="1:38" s="4" customFormat="1" ht="3" hidden="1" customHeight="1" x14ac:dyDescent="0.25">
      <c r="A20" s="237"/>
      <c r="B20" s="238"/>
      <c r="C20" s="239"/>
      <c r="D20" s="243"/>
      <c r="E20" s="244"/>
      <c r="F20" s="245"/>
      <c r="G20" s="243"/>
      <c r="H20" s="244"/>
      <c r="I20" s="245"/>
      <c r="J20" s="243"/>
      <c r="K20" s="244"/>
      <c r="L20" s="245"/>
      <c r="M20" s="243"/>
      <c r="N20" s="244"/>
      <c r="O20" s="245"/>
      <c r="P20" s="246"/>
      <c r="Q20" s="245"/>
      <c r="R20" s="245"/>
      <c r="S20" s="243"/>
      <c r="T20" s="41"/>
      <c r="U20" s="245"/>
      <c r="V20" s="245"/>
      <c r="W20" s="243"/>
      <c r="X20" s="244"/>
      <c r="Y20" s="245"/>
      <c r="Z20" s="243"/>
      <c r="AA20" s="244"/>
      <c r="AB20" s="245"/>
      <c r="AC20" s="243"/>
      <c r="AD20" s="244"/>
      <c r="AE20" s="245"/>
      <c r="AF20" s="241"/>
      <c r="AG20" s="244"/>
      <c r="AH20" s="245"/>
      <c r="AI20" s="242"/>
      <c r="AJ20" s="245"/>
      <c r="AK20" s="245"/>
      <c r="AL20" s="241"/>
    </row>
    <row r="21" spans="1:38" s="4" customFormat="1" ht="15" customHeight="1" x14ac:dyDescent="0.25">
      <c r="A21" s="237" t="s">
        <v>43</v>
      </c>
      <c r="B21" s="238">
        <v>14620</v>
      </c>
      <c r="C21" s="239">
        <v>14456</v>
      </c>
      <c r="D21" s="243">
        <v>98.878248974008216</v>
      </c>
      <c r="E21" s="244">
        <v>14620</v>
      </c>
      <c r="F21" s="245">
        <v>14344</v>
      </c>
      <c r="G21" s="243">
        <v>98.112175102599181</v>
      </c>
      <c r="H21" s="244">
        <v>16645</v>
      </c>
      <c r="I21" s="245">
        <v>16121</v>
      </c>
      <c r="J21" s="243">
        <v>96.851907479723636</v>
      </c>
      <c r="K21" s="244">
        <v>14620</v>
      </c>
      <c r="L21" s="245">
        <v>14355</v>
      </c>
      <c r="M21" s="243">
        <v>98.187414500683985</v>
      </c>
      <c r="N21" s="244">
        <v>14620</v>
      </c>
      <c r="O21" s="245">
        <v>14365</v>
      </c>
      <c r="P21" s="246">
        <v>98.255813953488371</v>
      </c>
      <c r="Q21" s="245">
        <v>18587</v>
      </c>
      <c r="R21" s="245">
        <v>18321</v>
      </c>
      <c r="S21" s="243">
        <v>98.568892236509384</v>
      </c>
      <c r="T21" s="41" t="s">
        <v>43</v>
      </c>
      <c r="U21" s="245">
        <v>18587</v>
      </c>
      <c r="V21" s="245">
        <v>18341</v>
      </c>
      <c r="W21" s="243">
        <v>98.676494323989886</v>
      </c>
      <c r="X21" s="244">
        <v>18587</v>
      </c>
      <c r="Y21" s="245">
        <v>18015</v>
      </c>
      <c r="Z21" s="243">
        <v>96.922580298057781</v>
      </c>
      <c r="AA21" s="244">
        <v>15256</v>
      </c>
      <c r="AB21" s="245">
        <v>14293</v>
      </c>
      <c r="AC21" s="243">
        <v>93.687729417933923</v>
      </c>
      <c r="AD21" s="244">
        <v>15634</v>
      </c>
      <c r="AE21" s="245">
        <v>14444</v>
      </c>
      <c r="AF21" s="241">
        <v>92.388384290648588</v>
      </c>
      <c r="AG21" s="244">
        <v>15634</v>
      </c>
      <c r="AH21" s="245">
        <v>14602</v>
      </c>
      <c r="AI21" s="242">
        <v>93.399002174747352</v>
      </c>
      <c r="AJ21" s="245">
        <v>15634</v>
      </c>
      <c r="AK21" s="245">
        <v>14681</v>
      </c>
      <c r="AL21" s="241">
        <v>93.90431111679672</v>
      </c>
    </row>
    <row r="22" spans="1:38" s="4" customFormat="1" ht="1.9" hidden="1" customHeight="1" x14ac:dyDescent="0.25">
      <c r="A22" s="237"/>
      <c r="B22" s="238"/>
      <c r="C22" s="239"/>
      <c r="D22" s="243"/>
      <c r="E22" s="244"/>
      <c r="F22" s="245"/>
      <c r="G22" s="243"/>
      <c r="H22" s="244"/>
      <c r="I22" s="245"/>
      <c r="J22" s="243"/>
      <c r="K22" s="244"/>
      <c r="L22" s="245"/>
      <c r="M22" s="243"/>
      <c r="N22" s="244"/>
      <c r="O22" s="245"/>
      <c r="P22" s="246"/>
      <c r="Q22" s="245"/>
      <c r="R22" s="245"/>
      <c r="S22" s="243"/>
      <c r="T22" s="41"/>
      <c r="U22" s="245"/>
      <c r="V22" s="245"/>
      <c r="W22" s="243"/>
      <c r="X22" s="244"/>
      <c r="Y22" s="245"/>
      <c r="Z22" s="243"/>
      <c r="AA22" s="244"/>
      <c r="AB22" s="245"/>
      <c r="AC22" s="243"/>
      <c r="AD22" s="244"/>
      <c r="AE22" s="245"/>
      <c r="AF22" s="241"/>
      <c r="AG22" s="244"/>
      <c r="AH22" s="245"/>
      <c r="AI22" s="242"/>
      <c r="AJ22" s="245"/>
      <c r="AK22" s="245"/>
      <c r="AL22" s="241"/>
    </row>
    <row r="23" spans="1:38" s="4" customFormat="1" x14ac:dyDescent="0.25">
      <c r="A23" s="237" t="s">
        <v>44</v>
      </c>
      <c r="B23" s="244">
        <v>21222</v>
      </c>
      <c r="C23" s="245">
        <v>20856</v>
      </c>
      <c r="D23" s="243">
        <v>98.275374611252474</v>
      </c>
      <c r="E23" s="244">
        <v>21222</v>
      </c>
      <c r="F23" s="245">
        <v>20742</v>
      </c>
      <c r="G23" s="243">
        <v>97.738196211478652</v>
      </c>
      <c r="H23" s="244">
        <v>23375</v>
      </c>
      <c r="I23" s="245">
        <v>22303</v>
      </c>
      <c r="J23" s="243">
        <v>95.413903743315515</v>
      </c>
      <c r="K23" s="244">
        <v>21222</v>
      </c>
      <c r="L23" s="245">
        <v>20870</v>
      </c>
      <c r="M23" s="243">
        <v>98.341343888417683</v>
      </c>
      <c r="N23" s="244">
        <v>21222</v>
      </c>
      <c r="O23" s="245">
        <v>20786</v>
      </c>
      <c r="P23" s="246">
        <v>97.945528225426443</v>
      </c>
      <c r="Q23" s="245">
        <v>25714</v>
      </c>
      <c r="R23" s="245">
        <v>25166</v>
      </c>
      <c r="S23" s="243">
        <v>97.868865209613446</v>
      </c>
      <c r="T23" s="41" t="s">
        <v>44</v>
      </c>
      <c r="U23" s="245">
        <v>25714</v>
      </c>
      <c r="V23" s="245">
        <v>25204</v>
      </c>
      <c r="W23" s="243">
        <v>98.016644629384771</v>
      </c>
      <c r="X23" s="244">
        <v>25714</v>
      </c>
      <c r="Y23" s="245">
        <v>24596</v>
      </c>
      <c r="Z23" s="243">
        <v>95.652173913043484</v>
      </c>
      <c r="AA23" s="244">
        <v>21619</v>
      </c>
      <c r="AB23" s="245">
        <v>19828</v>
      </c>
      <c r="AC23" s="243">
        <v>91.715620518987933</v>
      </c>
      <c r="AD23" s="244">
        <v>22851</v>
      </c>
      <c r="AE23" s="245">
        <v>20652</v>
      </c>
      <c r="AF23" s="241">
        <v>90.376788761979782</v>
      </c>
      <c r="AG23" s="244">
        <v>22851</v>
      </c>
      <c r="AH23" s="245">
        <v>21019</v>
      </c>
      <c r="AI23" s="242">
        <v>91.982845389698483</v>
      </c>
      <c r="AJ23" s="245">
        <v>22851</v>
      </c>
      <c r="AK23" s="245">
        <v>21031</v>
      </c>
      <c r="AL23" s="241">
        <v>92.035359502866399</v>
      </c>
    </row>
    <row r="24" spans="1:38" s="4" customFormat="1" x14ac:dyDescent="0.25">
      <c r="A24" s="237" t="s">
        <v>45</v>
      </c>
      <c r="B24" s="238" t="s">
        <v>282</v>
      </c>
      <c r="C24" s="239" t="s">
        <v>283</v>
      </c>
      <c r="D24" s="239" t="s">
        <v>284</v>
      </c>
      <c r="E24" s="238" t="s">
        <v>282</v>
      </c>
      <c r="F24" s="239" t="s">
        <v>285</v>
      </c>
      <c r="G24" s="239" t="s">
        <v>286</v>
      </c>
      <c r="H24" s="238" t="s">
        <v>287</v>
      </c>
      <c r="I24" s="239" t="s">
        <v>288</v>
      </c>
      <c r="J24" s="239" t="s">
        <v>289</v>
      </c>
      <c r="K24" s="238" t="s">
        <v>282</v>
      </c>
      <c r="L24" s="239" t="s">
        <v>290</v>
      </c>
      <c r="M24" s="239" t="s">
        <v>291</v>
      </c>
      <c r="N24" s="238" t="s">
        <v>282</v>
      </c>
      <c r="O24" s="239" t="s">
        <v>292</v>
      </c>
      <c r="P24" s="240" t="s">
        <v>293</v>
      </c>
      <c r="Q24" s="239" t="s">
        <v>294</v>
      </c>
      <c r="R24" s="239" t="s">
        <v>295</v>
      </c>
      <c r="S24" s="239" t="s">
        <v>296</v>
      </c>
      <c r="T24" s="41" t="s">
        <v>45</v>
      </c>
      <c r="U24" s="239" t="s">
        <v>294</v>
      </c>
      <c r="V24" s="239" t="s">
        <v>297</v>
      </c>
      <c r="W24" s="239" t="s">
        <v>298</v>
      </c>
      <c r="X24" s="238" t="s">
        <v>294</v>
      </c>
      <c r="Y24" s="239" t="s">
        <v>299</v>
      </c>
      <c r="Z24" s="239" t="s">
        <v>300</v>
      </c>
      <c r="AA24" s="238" t="s">
        <v>301</v>
      </c>
      <c r="AB24" s="239" t="s">
        <v>302</v>
      </c>
      <c r="AC24" s="239" t="s">
        <v>303</v>
      </c>
      <c r="AD24" s="238">
        <v>3739</v>
      </c>
      <c r="AE24" s="239">
        <v>3539</v>
      </c>
      <c r="AF24" s="241">
        <v>94.65</v>
      </c>
      <c r="AG24" s="238">
        <v>3739</v>
      </c>
      <c r="AH24" s="239">
        <v>3566</v>
      </c>
      <c r="AI24" s="242">
        <v>95.37</v>
      </c>
      <c r="AJ24" s="239">
        <v>3739</v>
      </c>
      <c r="AK24" s="239">
        <v>3564</v>
      </c>
      <c r="AL24" s="241">
        <v>95.32</v>
      </c>
    </row>
    <row r="25" spans="1:38" s="4" customFormat="1" ht="15" customHeight="1" x14ac:dyDescent="0.25">
      <c r="A25" s="237" t="s">
        <v>304</v>
      </c>
      <c r="B25" s="238" t="s">
        <v>305</v>
      </c>
      <c r="C25" s="239" t="s">
        <v>306</v>
      </c>
      <c r="D25" s="239" t="s">
        <v>307</v>
      </c>
      <c r="E25" s="238" t="s">
        <v>305</v>
      </c>
      <c r="F25" s="239" t="s">
        <v>308</v>
      </c>
      <c r="G25" s="239" t="s">
        <v>309</v>
      </c>
      <c r="H25" s="238" t="s">
        <v>310</v>
      </c>
      <c r="I25" s="239" t="s">
        <v>311</v>
      </c>
      <c r="J25" s="239" t="s">
        <v>312</v>
      </c>
      <c r="K25" s="238" t="s">
        <v>305</v>
      </c>
      <c r="L25" s="239" t="s">
        <v>313</v>
      </c>
      <c r="M25" s="239" t="s">
        <v>314</v>
      </c>
      <c r="N25" s="238" t="s">
        <v>305</v>
      </c>
      <c r="O25" s="239" t="s">
        <v>315</v>
      </c>
      <c r="P25" s="240" t="s">
        <v>265</v>
      </c>
      <c r="Q25" s="239" t="s">
        <v>316</v>
      </c>
      <c r="R25" s="239" t="s">
        <v>317</v>
      </c>
      <c r="S25" s="239" t="s">
        <v>318</v>
      </c>
      <c r="T25" s="41" t="s">
        <v>304</v>
      </c>
      <c r="U25" s="239" t="s">
        <v>316</v>
      </c>
      <c r="V25" s="239" t="s">
        <v>319</v>
      </c>
      <c r="W25" s="239" t="s">
        <v>320</v>
      </c>
      <c r="X25" s="238" t="s">
        <v>316</v>
      </c>
      <c r="Y25" s="239" t="s">
        <v>321</v>
      </c>
      <c r="Z25" s="239" t="s">
        <v>322</v>
      </c>
      <c r="AA25" s="238" t="s">
        <v>323</v>
      </c>
      <c r="AB25" s="239" t="s">
        <v>324</v>
      </c>
      <c r="AC25" s="239" t="s">
        <v>325</v>
      </c>
      <c r="AD25" s="238">
        <v>21528</v>
      </c>
      <c r="AE25" s="239">
        <v>18552</v>
      </c>
      <c r="AF25" s="241">
        <v>86.18</v>
      </c>
      <c r="AG25" s="238">
        <v>21528</v>
      </c>
      <c r="AH25" s="239">
        <v>19196</v>
      </c>
      <c r="AI25" s="242">
        <v>89.17</v>
      </c>
      <c r="AJ25" s="239">
        <v>21528</v>
      </c>
      <c r="AK25" s="239">
        <v>19211</v>
      </c>
      <c r="AL25" s="241">
        <v>89.24</v>
      </c>
    </row>
    <row r="26" spans="1:38" s="4" customFormat="1" x14ac:dyDescent="0.25">
      <c r="A26" s="237" t="s">
        <v>46</v>
      </c>
      <c r="B26" s="238" t="s">
        <v>326</v>
      </c>
      <c r="C26" s="239" t="s">
        <v>327</v>
      </c>
      <c r="D26" s="239" t="s">
        <v>328</v>
      </c>
      <c r="E26" s="238" t="s">
        <v>326</v>
      </c>
      <c r="F26" s="239" t="s">
        <v>329</v>
      </c>
      <c r="G26" s="239" t="s">
        <v>330</v>
      </c>
      <c r="H26" s="238" t="s">
        <v>331</v>
      </c>
      <c r="I26" s="239" t="s">
        <v>332</v>
      </c>
      <c r="J26" s="239" t="s">
        <v>333</v>
      </c>
      <c r="K26" s="238" t="s">
        <v>326</v>
      </c>
      <c r="L26" s="239" t="s">
        <v>334</v>
      </c>
      <c r="M26" s="239" t="s">
        <v>335</v>
      </c>
      <c r="N26" s="238" t="s">
        <v>326</v>
      </c>
      <c r="O26" s="239" t="s">
        <v>336</v>
      </c>
      <c r="P26" s="240" t="s">
        <v>286</v>
      </c>
      <c r="Q26" s="239" t="s">
        <v>337</v>
      </c>
      <c r="R26" s="239" t="s">
        <v>338</v>
      </c>
      <c r="S26" s="239" t="s">
        <v>339</v>
      </c>
      <c r="T26" s="41" t="s">
        <v>46</v>
      </c>
      <c r="U26" s="239" t="s">
        <v>337</v>
      </c>
      <c r="V26" s="239" t="s">
        <v>340</v>
      </c>
      <c r="W26" s="239" t="s">
        <v>341</v>
      </c>
      <c r="X26" s="238" t="s">
        <v>337</v>
      </c>
      <c r="Y26" s="239" t="s">
        <v>342</v>
      </c>
      <c r="Z26" s="239" t="s">
        <v>303</v>
      </c>
      <c r="AA26" s="238" t="s">
        <v>343</v>
      </c>
      <c r="AB26" s="239" t="s">
        <v>344</v>
      </c>
      <c r="AC26" s="239" t="s">
        <v>345</v>
      </c>
      <c r="AD26" s="238">
        <v>6274</v>
      </c>
      <c r="AE26" s="239">
        <v>6005</v>
      </c>
      <c r="AF26" s="241">
        <v>95.71</v>
      </c>
      <c r="AG26" s="238">
        <v>6274</v>
      </c>
      <c r="AH26" s="239">
        <v>6012</v>
      </c>
      <c r="AI26" s="242">
        <v>95.82</v>
      </c>
      <c r="AJ26" s="239">
        <v>6274</v>
      </c>
      <c r="AK26" s="239">
        <v>6059</v>
      </c>
      <c r="AL26" s="241">
        <v>96.57</v>
      </c>
    </row>
    <row r="27" spans="1:38" s="4" customFormat="1" x14ac:dyDescent="0.25">
      <c r="A27" s="237" t="s">
        <v>47</v>
      </c>
      <c r="B27" s="238" t="s">
        <v>346</v>
      </c>
      <c r="C27" s="239" t="s">
        <v>347</v>
      </c>
      <c r="D27" s="239" t="s">
        <v>348</v>
      </c>
      <c r="E27" s="238" t="s">
        <v>346</v>
      </c>
      <c r="F27" s="239" t="s">
        <v>349</v>
      </c>
      <c r="G27" s="239" t="s">
        <v>350</v>
      </c>
      <c r="H27" s="238" t="s">
        <v>351</v>
      </c>
      <c r="I27" s="239" t="s">
        <v>352</v>
      </c>
      <c r="J27" s="239" t="s">
        <v>353</v>
      </c>
      <c r="K27" s="238" t="s">
        <v>346</v>
      </c>
      <c r="L27" s="239" t="s">
        <v>354</v>
      </c>
      <c r="M27" s="239" t="s">
        <v>355</v>
      </c>
      <c r="N27" s="238" t="s">
        <v>346</v>
      </c>
      <c r="O27" s="239" t="s">
        <v>356</v>
      </c>
      <c r="P27" s="240" t="s">
        <v>286</v>
      </c>
      <c r="Q27" s="239" t="s">
        <v>357</v>
      </c>
      <c r="R27" s="239" t="s">
        <v>358</v>
      </c>
      <c r="S27" s="239" t="s">
        <v>359</v>
      </c>
      <c r="T27" s="41" t="s">
        <v>47</v>
      </c>
      <c r="U27" s="239" t="s">
        <v>357</v>
      </c>
      <c r="V27" s="239" t="s">
        <v>360</v>
      </c>
      <c r="W27" s="239" t="s">
        <v>335</v>
      </c>
      <c r="X27" s="238" t="s">
        <v>357</v>
      </c>
      <c r="Y27" s="239" t="s">
        <v>361</v>
      </c>
      <c r="Z27" s="239" t="s">
        <v>362</v>
      </c>
      <c r="AA27" s="238" t="s">
        <v>363</v>
      </c>
      <c r="AB27" s="239" t="s">
        <v>364</v>
      </c>
      <c r="AC27" s="239" t="s">
        <v>365</v>
      </c>
      <c r="AD27" s="238">
        <v>5085</v>
      </c>
      <c r="AE27" s="239">
        <v>4420</v>
      </c>
      <c r="AF27" s="241">
        <v>86.92</v>
      </c>
      <c r="AG27" s="238">
        <v>5085</v>
      </c>
      <c r="AH27" s="239">
        <v>4571</v>
      </c>
      <c r="AI27" s="242">
        <v>89.89</v>
      </c>
      <c r="AJ27" s="239">
        <v>5085</v>
      </c>
      <c r="AK27" s="239">
        <v>4542</v>
      </c>
      <c r="AL27" s="241">
        <v>89.32</v>
      </c>
    </row>
    <row r="28" spans="1:38" s="4" customFormat="1" x14ac:dyDescent="0.25">
      <c r="A28" s="237" t="s">
        <v>48</v>
      </c>
      <c r="B28" s="238" t="s">
        <v>366</v>
      </c>
      <c r="C28" s="239" t="s">
        <v>367</v>
      </c>
      <c r="D28" s="239" t="s">
        <v>328</v>
      </c>
      <c r="E28" s="238" t="s">
        <v>366</v>
      </c>
      <c r="F28" s="239" t="s">
        <v>368</v>
      </c>
      <c r="G28" s="239" t="s">
        <v>369</v>
      </c>
      <c r="H28" s="238" t="s">
        <v>370</v>
      </c>
      <c r="I28" s="239" t="s">
        <v>371</v>
      </c>
      <c r="J28" s="239" t="s">
        <v>372</v>
      </c>
      <c r="K28" s="238" t="s">
        <v>366</v>
      </c>
      <c r="L28" s="239" t="s">
        <v>373</v>
      </c>
      <c r="M28" s="239" t="s">
        <v>355</v>
      </c>
      <c r="N28" s="238" t="s">
        <v>366</v>
      </c>
      <c r="O28" s="239" t="s">
        <v>374</v>
      </c>
      <c r="P28" s="240" t="s">
        <v>375</v>
      </c>
      <c r="Q28" s="239" t="s">
        <v>376</v>
      </c>
      <c r="R28" s="239" t="s">
        <v>377</v>
      </c>
      <c r="S28" s="239" t="s">
        <v>378</v>
      </c>
      <c r="T28" s="41" t="s">
        <v>48</v>
      </c>
      <c r="U28" s="239" t="s">
        <v>376</v>
      </c>
      <c r="V28" s="239" t="s">
        <v>379</v>
      </c>
      <c r="W28" s="239" t="s">
        <v>314</v>
      </c>
      <c r="X28" s="238" t="s">
        <v>376</v>
      </c>
      <c r="Y28" s="239" t="s">
        <v>380</v>
      </c>
      <c r="Z28" s="239" t="s">
        <v>289</v>
      </c>
      <c r="AA28" s="238" t="s">
        <v>381</v>
      </c>
      <c r="AB28" s="239" t="s">
        <v>382</v>
      </c>
      <c r="AC28" s="239" t="s">
        <v>383</v>
      </c>
      <c r="AD28" s="238">
        <v>11547</v>
      </c>
      <c r="AE28" s="239">
        <v>11096</v>
      </c>
      <c r="AF28" s="241">
        <v>96.09</v>
      </c>
      <c r="AG28" s="238">
        <v>11547</v>
      </c>
      <c r="AH28" s="239">
        <v>11158</v>
      </c>
      <c r="AI28" s="242">
        <v>96.63</v>
      </c>
      <c r="AJ28" s="239">
        <v>11547</v>
      </c>
      <c r="AK28" s="239">
        <v>11189</v>
      </c>
      <c r="AL28" s="241">
        <v>96.9</v>
      </c>
    </row>
    <row r="29" spans="1:38" s="4" customFormat="1" x14ac:dyDescent="0.25">
      <c r="A29" s="237" t="s">
        <v>49</v>
      </c>
      <c r="B29" s="238" t="s">
        <v>384</v>
      </c>
      <c r="C29" s="239" t="s">
        <v>385</v>
      </c>
      <c r="D29" s="239" t="s">
        <v>386</v>
      </c>
      <c r="E29" s="238" t="s">
        <v>384</v>
      </c>
      <c r="F29" s="239" t="s">
        <v>387</v>
      </c>
      <c r="G29" s="239" t="s">
        <v>274</v>
      </c>
      <c r="H29" s="238" t="s">
        <v>388</v>
      </c>
      <c r="I29" s="239" t="s">
        <v>389</v>
      </c>
      <c r="J29" s="239" t="s">
        <v>390</v>
      </c>
      <c r="K29" s="238" t="s">
        <v>384</v>
      </c>
      <c r="L29" s="239" t="s">
        <v>391</v>
      </c>
      <c r="M29" s="239" t="s">
        <v>392</v>
      </c>
      <c r="N29" s="238" t="s">
        <v>384</v>
      </c>
      <c r="O29" s="239" t="s">
        <v>393</v>
      </c>
      <c r="P29" s="240" t="s">
        <v>394</v>
      </c>
      <c r="Q29" s="239" t="s">
        <v>395</v>
      </c>
      <c r="R29" s="239" t="s">
        <v>396</v>
      </c>
      <c r="S29" s="239" t="s">
        <v>228</v>
      </c>
      <c r="T29" s="41" t="s">
        <v>49</v>
      </c>
      <c r="U29" s="239" t="s">
        <v>395</v>
      </c>
      <c r="V29" s="239" t="s">
        <v>397</v>
      </c>
      <c r="W29" s="239" t="s">
        <v>398</v>
      </c>
      <c r="X29" s="238" t="s">
        <v>395</v>
      </c>
      <c r="Y29" s="239" t="s">
        <v>399</v>
      </c>
      <c r="Z29" s="239" t="s">
        <v>400</v>
      </c>
      <c r="AA29" s="238" t="s">
        <v>401</v>
      </c>
      <c r="AB29" s="239" t="s">
        <v>402</v>
      </c>
      <c r="AC29" s="239" t="s">
        <v>403</v>
      </c>
      <c r="AD29" s="238">
        <v>4029</v>
      </c>
      <c r="AE29" s="239">
        <v>3650</v>
      </c>
      <c r="AF29" s="241">
        <v>90.59</v>
      </c>
      <c r="AG29" s="238">
        <v>4029</v>
      </c>
      <c r="AH29" s="239">
        <v>3773</v>
      </c>
      <c r="AI29" s="242">
        <v>93.65</v>
      </c>
      <c r="AJ29" s="239">
        <v>4029</v>
      </c>
      <c r="AK29" s="239">
        <v>3775</v>
      </c>
      <c r="AL29" s="241">
        <v>93.7</v>
      </c>
    </row>
    <row r="30" spans="1:38" s="4" customFormat="1" x14ac:dyDescent="0.25">
      <c r="A30" s="237" t="s">
        <v>50</v>
      </c>
      <c r="B30" s="238" t="s">
        <v>404</v>
      </c>
      <c r="C30" s="239" t="s">
        <v>405</v>
      </c>
      <c r="D30" s="239" t="s">
        <v>406</v>
      </c>
      <c r="E30" s="238" t="s">
        <v>404</v>
      </c>
      <c r="F30" s="239" t="s">
        <v>407</v>
      </c>
      <c r="G30" s="239" t="s">
        <v>408</v>
      </c>
      <c r="H30" s="238" t="s">
        <v>409</v>
      </c>
      <c r="I30" s="239" t="s">
        <v>410</v>
      </c>
      <c r="J30" s="239" t="s">
        <v>411</v>
      </c>
      <c r="K30" s="238" t="s">
        <v>404</v>
      </c>
      <c r="L30" s="239" t="s">
        <v>412</v>
      </c>
      <c r="M30" s="239" t="s">
        <v>413</v>
      </c>
      <c r="N30" s="238" t="s">
        <v>404</v>
      </c>
      <c r="O30" s="239" t="s">
        <v>414</v>
      </c>
      <c r="P30" s="240" t="s">
        <v>415</v>
      </c>
      <c r="Q30" s="239" t="s">
        <v>416</v>
      </c>
      <c r="R30" s="239" t="s">
        <v>417</v>
      </c>
      <c r="S30" s="239" t="s">
        <v>398</v>
      </c>
      <c r="T30" s="41" t="s">
        <v>50</v>
      </c>
      <c r="U30" s="239" t="s">
        <v>416</v>
      </c>
      <c r="V30" s="239" t="s">
        <v>418</v>
      </c>
      <c r="W30" s="239" t="s">
        <v>419</v>
      </c>
      <c r="X30" s="238" t="s">
        <v>416</v>
      </c>
      <c r="Y30" s="239" t="s">
        <v>420</v>
      </c>
      <c r="Z30" s="239" t="s">
        <v>421</v>
      </c>
      <c r="AA30" s="238" t="s">
        <v>422</v>
      </c>
      <c r="AB30" s="239" t="s">
        <v>423</v>
      </c>
      <c r="AC30" s="239" t="s">
        <v>424</v>
      </c>
      <c r="AD30" s="238">
        <v>5839</v>
      </c>
      <c r="AE30" s="239">
        <v>5597</v>
      </c>
      <c r="AF30" s="241">
        <v>95.86</v>
      </c>
      <c r="AG30" s="238">
        <v>5839</v>
      </c>
      <c r="AH30" s="239">
        <v>5616</v>
      </c>
      <c r="AI30" s="242">
        <v>96.18</v>
      </c>
      <c r="AJ30" s="239">
        <v>5839</v>
      </c>
      <c r="AK30" s="239">
        <v>5634</v>
      </c>
      <c r="AL30" s="241">
        <v>96.49</v>
      </c>
    </row>
    <row r="31" spans="1:38" s="4" customFormat="1" x14ac:dyDescent="0.25">
      <c r="A31" s="237" t="s">
        <v>51</v>
      </c>
      <c r="B31" s="238" t="s">
        <v>425</v>
      </c>
      <c r="C31" s="239" t="s">
        <v>426</v>
      </c>
      <c r="D31" s="239" t="s">
        <v>427</v>
      </c>
      <c r="E31" s="238" t="s">
        <v>425</v>
      </c>
      <c r="F31" s="239" t="s">
        <v>428</v>
      </c>
      <c r="G31" s="239" t="s">
        <v>429</v>
      </c>
      <c r="H31" s="238" t="s">
        <v>430</v>
      </c>
      <c r="I31" s="239" t="s">
        <v>431</v>
      </c>
      <c r="J31" s="239" t="s">
        <v>432</v>
      </c>
      <c r="K31" s="238" t="s">
        <v>425</v>
      </c>
      <c r="L31" s="239" t="s">
        <v>433</v>
      </c>
      <c r="M31" s="239" t="s">
        <v>434</v>
      </c>
      <c r="N31" s="238" t="s">
        <v>425</v>
      </c>
      <c r="O31" s="239" t="s">
        <v>435</v>
      </c>
      <c r="P31" s="240" t="s">
        <v>436</v>
      </c>
      <c r="Q31" s="239" t="s">
        <v>437</v>
      </c>
      <c r="R31" s="239" t="s">
        <v>438</v>
      </c>
      <c r="S31" s="239" t="s">
        <v>439</v>
      </c>
      <c r="T31" s="41" t="s">
        <v>51</v>
      </c>
      <c r="U31" s="239" t="s">
        <v>437</v>
      </c>
      <c r="V31" s="239" t="s">
        <v>440</v>
      </c>
      <c r="W31" s="239" t="s">
        <v>441</v>
      </c>
      <c r="X31" s="238" t="s">
        <v>437</v>
      </c>
      <c r="Y31" s="239" t="s">
        <v>442</v>
      </c>
      <c r="Z31" s="239" t="s">
        <v>443</v>
      </c>
      <c r="AA31" s="238" t="s">
        <v>444</v>
      </c>
      <c r="AB31" s="239" t="s">
        <v>445</v>
      </c>
      <c r="AC31" s="239" t="s">
        <v>446</v>
      </c>
      <c r="AD31" s="238">
        <v>3636</v>
      </c>
      <c r="AE31" s="239">
        <v>3371</v>
      </c>
      <c r="AF31" s="241">
        <v>92.71</v>
      </c>
      <c r="AG31" s="238">
        <v>3636</v>
      </c>
      <c r="AH31" s="239">
        <v>3412</v>
      </c>
      <c r="AI31" s="242">
        <v>93.84</v>
      </c>
      <c r="AJ31" s="239">
        <v>3636</v>
      </c>
      <c r="AK31" s="239">
        <v>3441</v>
      </c>
      <c r="AL31" s="241">
        <v>94.64</v>
      </c>
    </row>
    <row r="32" spans="1:38" s="4" customFormat="1" x14ac:dyDescent="0.25">
      <c r="A32" s="237" t="s">
        <v>52</v>
      </c>
      <c r="B32" s="238" t="s">
        <v>447</v>
      </c>
      <c r="C32" s="239" t="s">
        <v>448</v>
      </c>
      <c r="D32" s="239" t="s">
        <v>449</v>
      </c>
      <c r="E32" s="238" t="s">
        <v>447</v>
      </c>
      <c r="F32" s="239" t="s">
        <v>450</v>
      </c>
      <c r="G32" s="239" t="s">
        <v>451</v>
      </c>
      <c r="H32" s="238" t="s">
        <v>452</v>
      </c>
      <c r="I32" s="239" t="s">
        <v>453</v>
      </c>
      <c r="J32" s="239" t="s">
        <v>454</v>
      </c>
      <c r="K32" s="238" t="s">
        <v>447</v>
      </c>
      <c r="L32" s="239" t="s">
        <v>455</v>
      </c>
      <c r="M32" s="239" t="s">
        <v>369</v>
      </c>
      <c r="N32" s="238" t="s">
        <v>447</v>
      </c>
      <c r="O32" s="239" t="s">
        <v>456</v>
      </c>
      <c r="P32" s="240" t="s">
        <v>457</v>
      </c>
      <c r="Q32" s="239" t="s">
        <v>458</v>
      </c>
      <c r="R32" s="239" t="s">
        <v>459</v>
      </c>
      <c r="S32" s="239" t="s">
        <v>460</v>
      </c>
      <c r="T32" s="41" t="s">
        <v>52</v>
      </c>
      <c r="U32" s="239" t="s">
        <v>458</v>
      </c>
      <c r="V32" s="239" t="s">
        <v>461</v>
      </c>
      <c r="W32" s="239" t="s">
        <v>462</v>
      </c>
      <c r="X32" s="238" t="s">
        <v>458</v>
      </c>
      <c r="Y32" s="239" t="s">
        <v>463</v>
      </c>
      <c r="Z32" s="239" t="s">
        <v>464</v>
      </c>
      <c r="AA32" s="238" t="s">
        <v>465</v>
      </c>
      <c r="AB32" s="239" t="s">
        <v>466</v>
      </c>
      <c r="AC32" s="239" t="s">
        <v>467</v>
      </c>
      <c r="AD32" s="238">
        <v>6554</v>
      </c>
      <c r="AE32" s="239">
        <v>6006</v>
      </c>
      <c r="AF32" s="241">
        <v>91.64</v>
      </c>
      <c r="AG32" s="238">
        <v>6554</v>
      </c>
      <c r="AH32" s="239">
        <v>6098</v>
      </c>
      <c r="AI32" s="242">
        <v>93.04</v>
      </c>
      <c r="AJ32" s="239">
        <v>6554</v>
      </c>
      <c r="AK32" s="239">
        <v>6162</v>
      </c>
      <c r="AL32" s="241">
        <v>94.02</v>
      </c>
    </row>
    <row r="33" spans="1:38" s="4" customFormat="1" x14ac:dyDescent="0.25">
      <c r="A33" s="237" t="s">
        <v>468</v>
      </c>
      <c r="B33" s="238" t="s">
        <v>469</v>
      </c>
      <c r="C33" s="239" t="s">
        <v>470</v>
      </c>
      <c r="D33" s="239" t="s">
        <v>471</v>
      </c>
      <c r="E33" s="238" t="s">
        <v>469</v>
      </c>
      <c r="F33" s="239" t="s">
        <v>472</v>
      </c>
      <c r="G33" s="239" t="s">
        <v>231</v>
      </c>
      <c r="H33" s="238" t="s">
        <v>473</v>
      </c>
      <c r="I33" s="239" t="s">
        <v>469</v>
      </c>
      <c r="J33" s="239" t="s">
        <v>474</v>
      </c>
      <c r="K33" s="238" t="s">
        <v>469</v>
      </c>
      <c r="L33" s="239" t="s">
        <v>475</v>
      </c>
      <c r="M33" s="239" t="s">
        <v>476</v>
      </c>
      <c r="N33" s="238" t="s">
        <v>469</v>
      </c>
      <c r="O33" s="239" t="s">
        <v>477</v>
      </c>
      <c r="P33" s="240" t="s">
        <v>330</v>
      </c>
      <c r="Q33" s="239" t="s">
        <v>478</v>
      </c>
      <c r="R33" s="239" t="s">
        <v>479</v>
      </c>
      <c r="S33" s="239" t="s">
        <v>480</v>
      </c>
      <c r="T33" s="41" t="s">
        <v>468</v>
      </c>
      <c r="U33" s="239" t="s">
        <v>478</v>
      </c>
      <c r="V33" s="239" t="s">
        <v>481</v>
      </c>
      <c r="W33" s="239" t="s">
        <v>429</v>
      </c>
      <c r="X33" s="238" t="s">
        <v>478</v>
      </c>
      <c r="Y33" s="239" t="s">
        <v>482</v>
      </c>
      <c r="Z33" s="239" t="s">
        <v>483</v>
      </c>
      <c r="AA33" s="238" t="s">
        <v>484</v>
      </c>
      <c r="AB33" s="239" t="s">
        <v>485</v>
      </c>
      <c r="AC33" s="239" t="s">
        <v>486</v>
      </c>
      <c r="AD33" s="238">
        <v>1906</v>
      </c>
      <c r="AE33" s="239">
        <v>1781</v>
      </c>
      <c r="AF33" s="241">
        <v>93.44</v>
      </c>
      <c r="AG33" s="238">
        <v>1906</v>
      </c>
      <c r="AH33" s="239">
        <v>1826</v>
      </c>
      <c r="AI33" s="242">
        <v>95.8</v>
      </c>
      <c r="AJ33" s="239">
        <v>1906</v>
      </c>
      <c r="AK33" s="239">
        <v>1823</v>
      </c>
      <c r="AL33" s="241">
        <v>95.65</v>
      </c>
    </row>
    <row r="34" spans="1:38" s="4" customFormat="1" x14ac:dyDescent="0.25">
      <c r="A34" s="237" t="s">
        <v>54</v>
      </c>
      <c r="B34" s="238" t="s">
        <v>487</v>
      </c>
      <c r="C34" s="239" t="s">
        <v>488</v>
      </c>
      <c r="D34" s="247" t="s">
        <v>489</v>
      </c>
      <c r="E34" s="238" t="s">
        <v>487</v>
      </c>
      <c r="F34" s="239" t="s">
        <v>490</v>
      </c>
      <c r="G34" s="239" t="s">
        <v>491</v>
      </c>
      <c r="H34" s="238" t="s">
        <v>492</v>
      </c>
      <c r="I34" s="239" t="s">
        <v>493</v>
      </c>
      <c r="J34" s="239" t="s">
        <v>494</v>
      </c>
      <c r="K34" s="238" t="s">
        <v>487</v>
      </c>
      <c r="L34" s="239" t="s">
        <v>495</v>
      </c>
      <c r="M34" s="239" t="s">
        <v>496</v>
      </c>
      <c r="N34" s="238" t="s">
        <v>487</v>
      </c>
      <c r="O34" s="239" t="s">
        <v>497</v>
      </c>
      <c r="P34" s="240" t="s">
        <v>498</v>
      </c>
      <c r="Q34" s="239" t="s">
        <v>499</v>
      </c>
      <c r="R34" s="239" t="s">
        <v>500</v>
      </c>
      <c r="S34" s="239" t="s">
        <v>501</v>
      </c>
      <c r="T34" s="41" t="s">
        <v>54</v>
      </c>
      <c r="U34" s="239" t="s">
        <v>499</v>
      </c>
      <c r="V34" s="239" t="s">
        <v>502</v>
      </c>
      <c r="W34" s="239" t="s">
        <v>503</v>
      </c>
      <c r="X34" s="238" t="s">
        <v>499</v>
      </c>
      <c r="Y34" s="239" t="s">
        <v>504</v>
      </c>
      <c r="Z34" s="239" t="s">
        <v>505</v>
      </c>
      <c r="AA34" s="238" t="s">
        <v>506</v>
      </c>
      <c r="AB34" s="239" t="s">
        <v>507</v>
      </c>
      <c r="AC34" s="239" t="s">
        <v>508</v>
      </c>
      <c r="AD34" s="238">
        <v>2689</v>
      </c>
      <c r="AE34" s="239">
        <v>2308</v>
      </c>
      <c r="AF34" s="241">
        <v>85.83</v>
      </c>
      <c r="AG34" s="238">
        <v>2689</v>
      </c>
      <c r="AH34" s="239">
        <v>2384</v>
      </c>
      <c r="AI34" s="242">
        <v>88.66</v>
      </c>
      <c r="AJ34" s="239">
        <v>2689</v>
      </c>
      <c r="AK34" s="239">
        <v>2417</v>
      </c>
      <c r="AL34" s="241">
        <v>89.88</v>
      </c>
    </row>
    <row r="35" spans="1:38" s="4" customFormat="1" x14ac:dyDescent="0.25">
      <c r="A35" s="237" t="s">
        <v>55</v>
      </c>
      <c r="B35" s="238" t="s">
        <v>509</v>
      </c>
      <c r="C35" s="239" t="s">
        <v>510</v>
      </c>
      <c r="D35" s="239" t="s">
        <v>511</v>
      </c>
      <c r="E35" s="238" t="s">
        <v>509</v>
      </c>
      <c r="F35" s="239" t="s">
        <v>512</v>
      </c>
      <c r="G35" s="239" t="s">
        <v>513</v>
      </c>
      <c r="H35" s="238" t="s">
        <v>509</v>
      </c>
      <c r="I35" s="239" t="s">
        <v>514</v>
      </c>
      <c r="J35" s="239" t="s">
        <v>515</v>
      </c>
      <c r="K35" s="238" t="s">
        <v>509</v>
      </c>
      <c r="L35" s="239" t="s">
        <v>516</v>
      </c>
      <c r="M35" s="239" t="s">
        <v>517</v>
      </c>
      <c r="N35" s="238" t="s">
        <v>509</v>
      </c>
      <c r="O35" s="239" t="s">
        <v>518</v>
      </c>
      <c r="P35" s="240" t="s">
        <v>330</v>
      </c>
      <c r="Q35" s="239" t="s">
        <v>519</v>
      </c>
      <c r="R35" s="239" t="s">
        <v>520</v>
      </c>
      <c r="S35" s="239" t="s">
        <v>521</v>
      </c>
      <c r="T35" s="41" t="s">
        <v>55</v>
      </c>
      <c r="U35" s="239" t="s">
        <v>519</v>
      </c>
      <c r="V35" s="239" t="s">
        <v>522</v>
      </c>
      <c r="W35" s="239" t="s">
        <v>441</v>
      </c>
      <c r="X35" s="238" t="s">
        <v>519</v>
      </c>
      <c r="Y35" s="239" t="s">
        <v>523</v>
      </c>
      <c r="Z35" s="239" t="s">
        <v>457</v>
      </c>
      <c r="AA35" s="238" t="s">
        <v>524</v>
      </c>
      <c r="AB35" s="239" t="s">
        <v>525</v>
      </c>
      <c r="AC35" s="239" t="s">
        <v>322</v>
      </c>
      <c r="AD35" s="238">
        <v>684</v>
      </c>
      <c r="AE35" s="239">
        <v>669</v>
      </c>
      <c r="AF35" s="241">
        <v>97.81</v>
      </c>
      <c r="AG35" s="238">
        <v>684</v>
      </c>
      <c r="AH35" s="239">
        <v>675</v>
      </c>
      <c r="AI35" s="242">
        <v>98.68</v>
      </c>
      <c r="AJ35" s="239">
        <v>684</v>
      </c>
      <c r="AK35" s="239">
        <v>675</v>
      </c>
      <c r="AL35" s="241">
        <v>98.68</v>
      </c>
    </row>
    <row r="36" spans="1:38" s="4" customFormat="1" x14ac:dyDescent="0.25">
      <c r="A36" s="237" t="s">
        <v>56</v>
      </c>
      <c r="B36" s="238" t="s">
        <v>526</v>
      </c>
      <c r="C36" s="239" t="s">
        <v>527</v>
      </c>
      <c r="D36" s="239" t="s">
        <v>408</v>
      </c>
      <c r="E36" s="238" t="s">
        <v>526</v>
      </c>
      <c r="F36" s="239" t="s">
        <v>528</v>
      </c>
      <c r="G36" s="239" t="s">
        <v>339</v>
      </c>
      <c r="H36" s="238" t="s">
        <v>529</v>
      </c>
      <c r="I36" s="239" t="s">
        <v>530</v>
      </c>
      <c r="J36" s="239" t="s">
        <v>322</v>
      </c>
      <c r="K36" s="238" t="s">
        <v>526</v>
      </c>
      <c r="L36" s="239" t="s">
        <v>531</v>
      </c>
      <c r="M36" s="239" t="s">
        <v>532</v>
      </c>
      <c r="N36" s="238" t="s">
        <v>526</v>
      </c>
      <c r="O36" s="239" t="s">
        <v>533</v>
      </c>
      <c r="P36" s="240" t="s">
        <v>220</v>
      </c>
      <c r="Q36" s="239" t="s">
        <v>534</v>
      </c>
      <c r="R36" s="239" t="s">
        <v>535</v>
      </c>
      <c r="S36" s="239" t="s">
        <v>320</v>
      </c>
      <c r="T36" s="41" t="s">
        <v>56</v>
      </c>
      <c r="U36" s="239" t="s">
        <v>534</v>
      </c>
      <c r="V36" s="239" t="s">
        <v>536</v>
      </c>
      <c r="W36" s="239" t="s">
        <v>537</v>
      </c>
      <c r="X36" s="238" t="s">
        <v>534</v>
      </c>
      <c r="Y36" s="239" t="s">
        <v>538</v>
      </c>
      <c r="Z36" s="239" t="s">
        <v>539</v>
      </c>
      <c r="AA36" s="238" t="s">
        <v>540</v>
      </c>
      <c r="AB36" s="239" t="s">
        <v>541</v>
      </c>
      <c r="AC36" s="239" t="s">
        <v>542</v>
      </c>
      <c r="AD36" s="238">
        <v>3000</v>
      </c>
      <c r="AE36" s="239">
        <v>2559</v>
      </c>
      <c r="AF36" s="241">
        <v>85.3</v>
      </c>
      <c r="AG36" s="238">
        <v>3000</v>
      </c>
      <c r="AH36" s="239">
        <v>2568</v>
      </c>
      <c r="AI36" s="242">
        <v>85.6</v>
      </c>
      <c r="AJ36" s="239">
        <v>3000</v>
      </c>
      <c r="AK36" s="239">
        <v>2686</v>
      </c>
      <c r="AL36" s="241">
        <v>89.53</v>
      </c>
    </row>
    <row r="37" spans="1:38" s="4" customFormat="1" x14ac:dyDescent="0.25">
      <c r="A37" s="237" t="s">
        <v>57</v>
      </c>
      <c r="B37" s="238" t="s">
        <v>543</v>
      </c>
      <c r="C37" s="239" t="s">
        <v>544</v>
      </c>
      <c r="D37" s="239" t="s">
        <v>545</v>
      </c>
      <c r="E37" s="238" t="s">
        <v>543</v>
      </c>
      <c r="F37" s="239" t="s">
        <v>546</v>
      </c>
      <c r="G37" s="239" t="s">
        <v>547</v>
      </c>
      <c r="H37" s="238" t="s">
        <v>548</v>
      </c>
      <c r="I37" s="239" t="s">
        <v>356</v>
      </c>
      <c r="J37" s="239" t="s">
        <v>549</v>
      </c>
      <c r="K37" s="238" t="s">
        <v>543</v>
      </c>
      <c r="L37" s="239" t="s">
        <v>550</v>
      </c>
      <c r="M37" s="239" t="s">
        <v>309</v>
      </c>
      <c r="N37" s="238" t="s">
        <v>543</v>
      </c>
      <c r="O37" s="239" t="s">
        <v>551</v>
      </c>
      <c r="P37" s="240" t="s">
        <v>552</v>
      </c>
      <c r="Q37" s="239" t="s">
        <v>553</v>
      </c>
      <c r="R37" s="239" t="s">
        <v>554</v>
      </c>
      <c r="S37" s="239" t="s">
        <v>555</v>
      </c>
      <c r="T37" s="41" t="s">
        <v>57</v>
      </c>
      <c r="U37" s="239" t="s">
        <v>553</v>
      </c>
      <c r="V37" s="239" t="s">
        <v>556</v>
      </c>
      <c r="W37" s="239" t="s">
        <v>557</v>
      </c>
      <c r="X37" s="238" t="s">
        <v>553</v>
      </c>
      <c r="Y37" s="239" t="s">
        <v>558</v>
      </c>
      <c r="Z37" s="239" t="s">
        <v>559</v>
      </c>
      <c r="AA37" s="238" t="s">
        <v>560</v>
      </c>
      <c r="AB37" s="239" t="s">
        <v>561</v>
      </c>
      <c r="AC37" s="239" t="s">
        <v>562</v>
      </c>
      <c r="AD37" s="238">
        <v>4993</v>
      </c>
      <c r="AE37" s="239">
        <v>4476</v>
      </c>
      <c r="AF37" s="241">
        <v>89.65</v>
      </c>
      <c r="AG37" s="238">
        <v>4993</v>
      </c>
      <c r="AH37" s="239">
        <v>4556</v>
      </c>
      <c r="AI37" s="242">
        <v>91.25</v>
      </c>
      <c r="AJ37" s="239">
        <v>4993</v>
      </c>
      <c r="AK37" s="239">
        <v>4560</v>
      </c>
      <c r="AL37" s="241">
        <v>91.33</v>
      </c>
    </row>
    <row r="38" spans="1:38" s="4" customFormat="1" x14ac:dyDescent="0.25">
      <c r="A38" s="237" t="s">
        <v>58</v>
      </c>
      <c r="B38" s="238" t="s">
        <v>563</v>
      </c>
      <c r="C38" s="239" t="s">
        <v>564</v>
      </c>
      <c r="D38" s="239" t="s">
        <v>378</v>
      </c>
      <c r="E38" s="238" t="s">
        <v>563</v>
      </c>
      <c r="F38" s="239" t="s">
        <v>565</v>
      </c>
      <c r="G38" s="239" t="s">
        <v>462</v>
      </c>
      <c r="H38" s="238" t="s">
        <v>566</v>
      </c>
      <c r="I38" s="239" t="s">
        <v>567</v>
      </c>
      <c r="J38" s="239" t="s">
        <v>568</v>
      </c>
      <c r="K38" s="238" t="s">
        <v>563</v>
      </c>
      <c r="L38" s="239" t="s">
        <v>569</v>
      </c>
      <c r="M38" s="239" t="s">
        <v>570</v>
      </c>
      <c r="N38" s="238" t="s">
        <v>563</v>
      </c>
      <c r="O38" s="239" t="s">
        <v>571</v>
      </c>
      <c r="P38" s="240" t="s">
        <v>572</v>
      </c>
      <c r="Q38" s="239" t="s">
        <v>573</v>
      </c>
      <c r="R38" s="239" t="s">
        <v>574</v>
      </c>
      <c r="S38" s="239" t="s">
        <v>575</v>
      </c>
      <c r="T38" s="41" t="s">
        <v>58</v>
      </c>
      <c r="U38" s="239" t="s">
        <v>573</v>
      </c>
      <c r="V38" s="239" t="s">
        <v>576</v>
      </c>
      <c r="W38" s="239" t="s">
        <v>394</v>
      </c>
      <c r="X38" s="238" t="s">
        <v>573</v>
      </c>
      <c r="Y38" s="239" t="s">
        <v>577</v>
      </c>
      <c r="Z38" s="239" t="s">
        <v>578</v>
      </c>
      <c r="AA38" s="238" t="s">
        <v>579</v>
      </c>
      <c r="AB38" s="239" t="s">
        <v>580</v>
      </c>
      <c r="AC38" s="239" t="s">
        <v>581</v>
      </c>
      <c r="AD38" s="238">
        <v>2652</v>
      </c>
      <c r="AE38" s="239">
        <v>2376</v>
      </c>
      <c r="AF38" s="241">
        <v>89.59</v>
      </c>
      <c r="AG38" s="238">
        <v>2652</v>
      </c>
      <c r="AH38" s="239">
        <v>2382</v>
      </c>
      <c r="AI38" s="242">
        <v>89.82</v>
      </c>
      <c r="AJ38" s="239">
        <v>2652</v>
      </c>
      <c r="AK38" s="239">
        <v>2405</v>
      </c>
      <c r="AL38" s="241">
        <v>90.69</v>
      </c>
    </row>
    <row r="39" spans="1:38" s="4" customFormat="1" x14ac:dyDescent="0.25">
      <c r="A39" s="237" t="s">
        <v>59</v>
      </c>
      <c r="B39" s="238" t="s">
        <v>582</v>
      </c>
      <c r="C39" s="239" t="s">
        <v>583</v>
      </c>
      <c r="D39" s="239" t="s">
        <v>276</v>
      </c>
      <c r="E39" s="238" t="s">
        <v>582</v>
      </c>
      <c r="F39" s="239" t="s">
        <v>584</v>
      </c>
      <c r="G39" s="239" t="s">
        <v>585</v>
      </c>
      <c r="H39" s="238" t="s">
        <v>586</v>
      </c>
      <c r="I39" s="239" t="s">
        <v>587</v>
      </c>
      <c r="J39" s="239" t="s">
        <v>588</v>
      </c>
      <c r="K39" s="238" t="s">
        <v>582</v>
      </c>
      <c r="L39" s="239" t="s">
        <v>589</v>
      </c>
      <c r="M39" s="239" t="s">
        <v>378</v>
      </c>
      <c r="N39" s="238" t="s">
        <v>582</v>
      </c>
      <c r="O39" s="239" t="s">
        <v>590</v>
      </c>
      <c r="P39" s="240" t="s">
        <v>369</v>
      </c>
      <c r="Q39" s="238" t="s">
        <v>591</v>
      </c>
      <c r="R39" s="239" t="s">
        <v>592</v>
      </c>
      <c r="S39" s="239" t="s">
        <v>593</v>
      </c>
      <c r="T39" s="41" t="s">
        <v>59</v>
      </c>
      <c r="U39" s="239" t="s">
        <v>591</v>
      </c>
      <c r="V39" s="239" t="s">
        <v>594</v>
      </c>
      <c r="W39" s="239" t="s">
        <v>595</v>
      </c>
      <c r="X39" s="238" t="s">
        <v>591</v>
      </c>
      <c r="Y39" s="239" t="s">
        <v>596</v>
      </c>
      <c r="Z39" s="239" t="s">
        <v>597</v>
      </c>
      <c r="AA39" s="238" t="s">
        <v>598</v>
      </c>
      <c r="AB39" s="239" t="s">
        <v>599</v>
      </c>
      <c r="AC39" s="239" t="s">
        <v>600</v>
      </c>
      <c r="AD39" s="238">
        <v>744</v>
      </c>
      <c r="AE39" s="239">
        <v>679</v>
      </c>
      <c r="AF39" s="241">
        <v>91.26</v>
      </c>
      <c r="AG39" s="238">
        <v>744</v>
      </c>
      <c r="AH39" s="239">
        <v>672</v>
      </c>
      <c r="AI39" s="242">
        <v>90.32</v>
      </c>
      <c r="AJ39" s="239">
        <v>744</v>
      </c>
      <c r="AK39" s="239">
        <v>678</v>
      </c>
      <c r="AL39" s="241">
        <v>91.13</v>
      </c>
    </row>
    <row r="40" spans="1:38" s="4" customFormat="1" x14ac:dyDescent="0.25">
      <c r="A40" s="248" t="s">
        <v>60</v>
      </c>
      <c r="B40" s="249" t="s">
        <v>601</v>
      </c>
      <c r="C40" s="250" t="s">
        <v>601</v>
      </c>
      <c r="D40" s="250" t="s">
        <v>602</v>
      </c>
      <c r="E40" s="249" t="s">
        <v>601</v>
      </c>
      <c r="F40" s="250" t="s">
        <v>601</v>
      </c>
      <c r="G40" s="250" t="s">
        <v>602</v>
      </c>
      <c r="H40" s="249" t="s">
        <v>603</v>
      </c>
      <c r="I40" s="250" t="s">
        <v>604</v>
      </c>
      <c r="J40" s="250" t="s">
        <v>605</v>
      </c>
      <c r="K40" s="249" t="s">
        <v>601</v>
      </c>
      <c r="L40" s="250" t="s">
        <v>606</v>
      </c>
      <c r="M40" s="250" t="s">
        <v>517</v>
      </c>
      <c r="N40" s="249" t="s">
        <v>601</v>
      </c>
      <c r="O40" s="250" t="s">
        <v>601</v>
      </c>
      <c r="P40" s="251" t="s">
        <v>602</v>
      </c>
      <c r="Q40" s="249" t="s">
        <v>607</v>
      </c>
      <c r="R40" s="250" t="s">
        <v>608</v>
      </c>
      <c r="S40" s="250" t="s">
        <v>609</v>
      </c>
      <c r="T40" s="48" t="s">
        <v>60</v>
      </c>
      <c r="U40" s="249" t="s">
        <v>607</v>
      </c>
      <c r="V40" s="250" t="s">
        <v>610</v>
      </c>
      <c r="W40" s="250" t="s">
        <v>226</v>
      </c>
      <c r="X40" s="249" t="s">
        <v>607</v>
      </c>
      <c r="Y40" s="250" t="s">
        <v>611</v>
      </c>
      <c r="Z40" s="250" t="s">
        <v>612</v>
      </c>
      <c r="AA40" s="249" t="s">
        <v>604</v>
      </c>
      <c r="AB40" s="250" t="s">
        <v>613</v>
      </c>
      <c r="AC40" s="250" t="s">
        <v>278</v>
      </c>
      <c r="AD40" s="249">
        <v>91</v>
      </c>
      <c r="AE40" s="250">
        <v>86</v>
      </c>
      <c r="AF40" s="252">
        <v>94.51</v>
      </c>
      <c r="AG40" s="249">
        <v>91</v>
      </c>
      <c r="AH40" s="250">
        <v>86</v>
      </c>
      <c r="AI40" s="253">
        <v>94.51</v>
      </c>
      <c r="AJ40" s="250">
        <v>91</v>
      </c>
      <c r="AK40" s="250">
        <v>84</v>
      </c>
      <c r="AL40" s="252">
        <v>92.31</v>
      </c>
    </row>
    <row r="41" spans="1:38" s="4" customFormat="1" x14ac:dyDescent="0.25">
      <c r="A41" s="65"/>
      <c r="B41" s="23"/>
      <c r="C41" s="23"/>
      <c r="D41" s="23"/>
      <c r="E41" s="23"/>
      <c r="F41" s="23"/>
      <c r="G41" s="23"/>
      <c r="H41" s="23"/>
      <c r="I41" s="23"/>
      <c r="J41" s="23"/>
      <c r="K41" s="23"/>
      <c r="L41" s="23"/>
      <c r="M41" s="23"/>
      <c r="N41" s="23"/>
      <c r="O41" s="23"/>
      <c r="P41" s="23"/>
      <c r="S41" s="63"/>
      <c r="T41" s="54" t="s">
        <v>61</v>
      </c>
      <c r="U41" s="54"/>
      <c r="V41" s="54"/>
      <c r="W41" s="54"/>
      <c r="X41" s="54" t="s">
        <v>62</v>
      </c>
      <c r="Y41" s="54"/>
      <c r="Z41" s="55"/>
      <c r="AA41" s="54"/>
      <c r="AB41" s="56"/>
      <c r="AC41" s="53" t="s">
        <v>614</v>
      </c>
      <c r="AD41" s="56"/>
      <c r="AE41" s="63"/>
      <c r="AG41" s="56"/>
      <c r="AH41" s="254" t="s">
        <v>615</v>
      </c>
      <c r="AI41" s="56"/>
      <c r="AJ41" s="56"/>
      <c r="AL41" s="144"/>
    </row>
    <row r="42" spans="1:38" s="4" customFormat="1" x14ac:dyDescent="0.25">
      <c r="A42" s="23"/>
      <c r="B42" s="23"/>
      <c r="C42" s="23"/>
      <c r="D42" s="23"/>
      <c r="E42" s="23"/>
      <c r="F42" s="23"/>
      <c r="G42" s="23"/>
      <c r="H42" s="23"/>
      <c r="I42" s="23"/>
      <c r="J42" s="23"/>
      <c r="K42" s="23"/>
      <c r="L42" s="23"/>
      <c r="M42" s="23"/>
      <c r="N42" s="23"/>
      <c r="O42" s="23"/>
      <c r="P42" s="23"/>
      <c r="S42" s="23"/>
      <c r="T42" s="56"/>
      <c r="U42" s="56"/>
      <c r="V42" s="56"/>
      <c r="W42" s="56"/>
      <c r="X42" s="56"/>
      <c r="Y42" s="56"/>
      <c r="Z42" s="56"/>
      <c r="AA42" s="56"/>
      <c r="AB42" s="56"/>
      <c r="AC42" s="53" t="s">
        <v>66</v>
      </c>
      <c r="AE42" s="63"/>
      <c r="AF42" s="63"/>
      <c r="AG42" s="54"/>
      <c r="AH42" s="56"/>
      <c r="AI42" s="56"/>
      <c r="AJ42" s="54"/>
      <c r="AK42" s="56"/>
      <c r="AL42" s="144"/>
    </row>
    <row r="43" spans="1:38" s="4" customFormat="1" x14ac:dyDescent="0.25">
      <c r="A43" s="308" t="s">
        <v>616</v>
      </c>
      <c r="B43" s="308"/>
      <c r="C43" s="308"/>
      <c r="D43" s="308"/>
      <c r="E43" s="308"/>
      <c r="F43" s="308"/>
      <c r="G43" s="308"/>
      <c r="H43" s="308"/>
      <c r="I43" s="308"/>
      <c r="J43" s="308"/>
      <c r="K43" s="23"/>
      <c r="L43" s="23"/>
      <c r="M43" s="23"/>
      <c r="N43" s="23"/>
      <c r="O43" s="23"/>
      <c r="P43" s="23"/>
      <c r="S43" s="23"/>
      <c r="T43" s="308" t="s">
        <v>617</v>
      </c>
      <c r="U43" s="308"/>
      <c r="V43" s="308"/>
      <c r="W43" s="308"/>
      <c r="X43" s="308"/>
      <c r="Y43" s="308"/>
      <c r="Z43" s="308"/>
      <c r="AA43" s="308"/>
      <c r="AB43" s="308"/>
      <c r="AC43" s="308"/>
      <c r="AD43" s="231"/>
      <c r="AE43" s="255"/>
      <c r="AF43" s="256"/>
      <c r="AG43" s="54"/>
      <c r="AH43" s="63"/>
      <c r="AI43" s="63"/>
      <c r="AK43" s="63"/>
      <c r="AL43" s="144"/>
    </row>
    <row r="44" spans="1:38" s="4" customFormat="1" x14ac:dyDescent="0.25">
      <c r="A44" s="308" t="s">
        <v>618</v>
      </c>
      <c r="B44" s="308"/>
      <c r="C44" s="308"/>
      <c r="D44" s="308"/>
      <c r="E44" s="308"/>
      <c r="F44" s="308"/>
      <c r="G44" s="308"/>
      <c r="H44" s="308"/>
      <c r="I44" s="308"/>
      <c r="J44" s="308"/>
      <c r="K44" s="23"/>
      <c r="L44" s="23"/>
      <c r="M44" s="23"/>
      <c r="N44" s="23"/>
      <c r="O44" s="23"/>
      <c r="P44" s="23"/>
      <c r="Q44" s="63"/>
      <c r="R44" s="63"/>
      <c r="S44" s="63"/>
      <c r="T44" s="308" t="s">
        <v>618</v>
      </c>
      <c r="U44" s="308"/>
      <c r="V44" s="308"/>
      <c r="W44" s="308"/>
      <c r="X44" s="308"/>
      <c r="Y44" s="308"/>
      <c r="Z44" s="308"/>
      <c r="AA44" s="308"/>
      <c r="AB44" s="308"/>
      <c r="AC44" s="308"/>
      <c r="AD44" s="231"/>
      <c r="AE44" s="255"/>
      <c r="AF44" s="256"/>
      <c r="AG44" s="255"/>
      <c r="AH44" s="63"/>
      <c r="AI44" s="63"/>
      <c r="AJ44" s="63"/>
      <c r="AK44" s="63"/>
      <c r="AL44" s="56"/>
    </row>
    <row r="45" spans="1:38" s="4" customFormat="1" x14ac:dyDescent="0.25">
      <c r="A45" s="307" t="s">
        <v>619</v>
      </c>
      <c r="B45" s="307"/>
      <c r="C45" s="307"/>
      <c r="D45" s="307"/>
      <c r="E45" s="307"/>
      <c r="F45" s="307"/>
      <c r="G45" s="307"/>
      <c r="H45" s="307"/>
      <c r="I45" s="307"/>
      <c r="J45" s="307"/>
      <c r="K45" s="23"/>
      <c r="L45" s="23"/>
      <c r="M45" s="23"/>
      <c r="N45" s="23"/>
      <c r="O45" s="23"/>
      <c r="P45" s="23"/>
      <c r="Q45" s="63"/>
      <c r="R45" s="63"/>
      <c r="S45" s="63"/>
      <c r="T45" s="307" t="s">
        <v>620</v>
      </c>
      <c r="U45" s="307"/>
      <c r="V45" s="307"/>
      <c r="W45" s="307"/>
      <c r="X45" s="307"/>
      <c r="Y45" s="307"/>
      <c r="Z45" s="307"/>
      <c r="AA45" s="307"/>
      <c r="AB45" s="307"/>
      <c r="AC45" s="307"/>
      <c r="AD45" s="307"/>
      <c r="AE45" s="307"/>
      <c r="AF45" s="307"/>
      <c r="AG45" s="307"/>
      <c r="AH45" s="63"/>
      <c r="AI45" s="63"/>
      <c r="AJ45" s="63"/>
      <c r="AK45" s="63"/>
      <c r="AL45" s="56"/>
    </row>
    <row r="46" spans="1:38" x14ac:dyDescent="0.25">
      <c r="T46" s="307" t="s">
        <v>621</v>
      </c>
      <c r="U46" s="307"/>
      <c r="V46" s="307"/>
      <c r="W46" s="307"/>
      <c r="X46" s="307"/>
      <c r="Y46" s="307"/>
      <c r="Z46" s="307"/>
      <c r="AA46" s="307"/>
      <c r="AB46" s="307"/>
      <c r="AC46" s="307"/>
      <c r="AD46" s="255"/>
      <c r="AE46" s="255"/>
      <c r="AF46" s="256"/>
      <c r="AG46" s="255"/>
    </row>
  </sheetData>
  <mergeCells count="48">
    <mergeCell ref="AJ2:AL2"/>
    <mergeCell ref="M1:N1"/>
    <mergeCell ref="R1:S1"/>
    <mergeCell ref="Z1:AA1"/>
    <mergeCell ref="AB1:AC1"/>
    <mergeCell ref="AD1:AF1"/>
    <mergeCell ref="AJ1:AL1"/>
    <mergeCell ref="M2:N2"/>
    <mergeCell ref="R2:S2"/>
    <mergeCell ref="Z2:AA2"/>
    <mergeCell ref="AB2:AC2"/>
    <mergeCell ref="AD2:AF2"/>
    <mergeCell ref="A4:S4"/>
    <mergeCell ref="E5:O5"/>
    <mergeCell ref="E6:L6"/>
    <mergeCell ref="U6:AL6"/>
    <mergeCell ref="E7:L7"/>
    <mergeCell ref="Q12:S12"/>
    <mergeCell ref="T8:T13"/>
    <mergeCell ref="U8:W10"/>
    <mergeCell ref="X8:AF10"/>
    <mergeCell ref="H11:I11"/>
    <mergeCell ref="AD11:AL11"/>
    <mergeCell ref="U12:W12"/>
    <mergeCell ref="X12:Z12"/>
    <mergeCell ref="AA12:AC12"/>
    <mergeCell ref="AJ12:AL12"/>
    <mergeCell ref="B12:D12"/>
    <mergeCell ref="E12:G12"/>
    <mergeCell ref="H12:J12"/>
    <mergeCell ref="K12:M12"/>
    <mergeCell ref="N12:P12"/>
    <mergeCell ref="AG8:AI10"/>
    <mergeCell ref="AJ8:AL10"/>
    <mergeCell ref="A45:J45"/>
    <mergeCell ref="T45:AG45"/>
    <mergeCell ref="T46:AC46"/>
    <mergeCell ref="AD12:AF12"/>
    <mergeCell ref="AG12:AI12"/>
    <mergeCell ref="A8:A13"/>
    <mergeCell ref="B8:D10"/>
    <mergeCell ref="E8:J10"/>
    <mergeCell ref="K8:P10"/>
    <mergeCell ref="Q8:S10"/>
    <mergeCell ref="A43:J43"/>
    <mergeCell ref="T43:AC43"/>
    <mergeCell ref="A44:J44"/>
    <mergeCell ref="T44:AC44"/>
  </mergeCells>
  <phoneticPr fontId="12" type="noConversion"/>
  <printOptions horizontalCentered="1"/>
  <pageMargins left="0.70866141732283516" right="0.70866141732283516" top="0.98425196850393726" bottom="0.74803149606299202" header="0.31496062992126012" footer="0.511811023622047"/>
  <pageSetup paperSize="0" scale="95" firstPageNumber="143" fitToWidth="0" fitToHeight="0" orientation="landscape" useFirstPageNumber="1" horizontalDpi="0" verticalDpi="0" copies="0"/>
  <headerFooter>
    <oddFooter>&amp;C&amp;P</oddFooter>
  </headerFooter>
  <colBreaks count="1" manualBreakCount="1">
    <brk id="1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B8C61-C0B1-4098-A604-319DB7B5D6FE}">
  <dimension ref="A1:AU40"/>
  <sheetViews>
    <sheetView workbookViewId="0">
      <selection activeCell="A6" sqref="A6"/>
    </sheetView>
  </sheetViews>
  <sheetFormatPr defaultColWidth="10.625" defaultRowHeight="16.5" x14ac:dyDescent="0.25"/>
  <cols>
    <col min="1" max="1" width="15.5" style="64" customWidth="1"/>
    <col min="2" max="18" width="9.625" style="64" customWidth="1"/>
    <col min="19" max="19" width="9.75" style="64" customWidth="1"/>
    <col min="20" max="22" width="9.625" style="64" customWidth="1"/>
    <col min="23" max="23" width="10.125" style="64" customWidth="1"/>
    <col min="24" max="24" width="9.625" style="64" customWidth="1"/>
    <col min="25" max="25" width="9.5" style="64" bestFit="1" customWidth="1"/>
    <col min="26" max="26" width="8.625" style="64" customWidth="1"/>
    <col min="27" max="28" width="9.625" style="64" customWidth="1"/>
    <col min="29" max="29" width="8.625" style="64" customWidth="1"/>
    <col min="30" max="31" width="9.625" style="64" customWidth="1"/>
    <col min="32" max="32" width="8.625" style="64" customWidth="1"/>
    <col min="33" max="33" width="9.625" style="64" customWidth="1"/>
    <col min="34" max="34" width="9.5" style="64" bestFit="1" customWidth="1"/>
    <col min="35" max="35" width="8.625" style="64" customWidth="1"/>
    <col min="36" max="37" width="9.5" style="64" bestFit="1" customWidth="1"/>
    <col min="38" max="38" width="8.625" style="64" customWidth="1"/>
    <col min="39" max="39" width="10.75" style="64" bestFit="1" customWidth="1"/>
    <col min="40" max="40" width="9.5" style="64" bestFit="1" customWidth="1"/>
    <col min="41" max="41" width="8.625" style="64" customWidth="1"/>
    <col min="42" max="43" width="9.5" style="64" bestFit="1" customWidth="1"/>
    <col min="44" max="44" width="9.75" style="64" customWidth="1"/>
    <col min="45" max="46" width="9.5" style="64" bestFit="1" customWidth="1"/>
    <col min="47" max="47" width="8.625" style="64" customWidth="1"/>
    <col min="48" max="48" width="10.625" style="64" customWidth="1"/>
    <col min="49" max="16384" width="10.625" style="64"/>
  </cols>
  <sheetData>
    <row r="1" spans="1:47" s="4" customFormat="1" x14ac:dyDescent="0.25">
      <c r="A1" s="1" t="s">
        <v>0</v>
      </c>
      <c r="B1" s="2"/>
      <c r="C1" s="2"/>
      <c r="D1" s="2"/>
      <c r="E1" s="257"/>
      <c r="F1" s="257"/>
      <c r="G1" s="257"/>
      <c r="H1" s="257"/>
      <c r="I1" s="257"/>
      <c r="J1" s="257"/>
      <c r="M1" s="272"/>
      <c r="N1" s="272"/>
      <c r="O1" s="257"/>
      <c r="P1" s="257"/>
      <c r="S1" s="258" t="s">
        <v>1</v>
      </c>
      <c r="T1" s="273" t="s">
        <v>2</v>
      </c>
      <c r="U1" s="273"/>
      <c r="V1" s="273"/>
      <c r="W1" s="1" t="s">
        <v>0</v>
      </c>
      <c r="X1" s="259"/>
      <c r="Y1" s="272"/>
      <c r="Z1" s="272"/>
      <c r="AA1" s="7"/>
      <c r="AB1" s="7"/>
      <c r="AC1" s="7"/>
      <c r="AD1" s="7"/>
      <c r="AE1" s="7"/>
      <c r="AF1" s="7"/>
      <c r="AG1" s="7"/>
      <c r="AH1" s="7"/>
      <c r="AI1" s="7"/>
      <c r="AJ1" s="7"/>
      <c r="AK1" s="7"/>
      <c r="AL1" s="260"/>
      <c r="AM1" s="66"/>
      <c r="AN1" s="257"/>
      <c r="AO1" s="66"/>
      <c r="AP1" s="2"/>
      <c r="AQ1" s="257"/>
      <c r="AR1" s="258" t="s">
        <v>1</v>
      </c>
      <c r="AS1" s="273" t="s">
        <v>2</v>
      </c>
      <c r="AT1" s="273"/>
      <c r="AU1" s="273"/>
    </row>
    <row r="2" spans="1:47" s="4" customFormat="1" x14ac:dyDescent="0.25">
      <c r="A2" s="10" t="s">
        <v>3</v>
      </c>
      <c r="B2" s="257" t="s">
        <v>4</v>
      </c>
      <c r="C2" s="2"/>
      <c r="D2" s="2"/>
      <c r="F2" s="257"/>
      <c r="G2" s="257"/>
      <c r="H2" s="257"/>
      <c r="I2" s="257"/>
      <c r="J2" s="257"/>
      <c r="M2" s="274"/>
      <c r="N2" s="274"/>
      <c r="O2" s="261"/>
      <c r="P2" s="261"/>
      <c r="Q2" s="12"/>
      <c r="S2" s="258" t="s">
        <v>5</v>
      </c>
      <c r="T2" s="273" t="s">
        <v>6</v>
      </c>
      <c r="U2" s="273"/>
      <c r="V2" s="273"/>
      <c r="W2" s="13" t="s">
        <v>3</v>
      </c>
      <c r="X2" s="262" t="s">
        <v>4</v>
      </c>
      <c r="Y2" s="261"/>
      <c r="Z2" s="261"/>
      <c r="AB2" s="2"/>
      <c r="AC2" s="2"/>
      <c r="AD2" s="2"/>
      <c r="AE2" s="2"/>
      <c r="AF2" s="2"/>
      <c r="AG2" s="2"/>
      <c r="AH2" s="2"/>
      <c r="AI2" s="2"/>
      <c r="AJ2" s="2"/>
      <c r="AK2" s="2"/>
      <c r="AL2" s="263"/>
      <c r="AM2" s="264"/>
      <c r="AN2" s="265"/>
      <c r="AO2" s="264"/>
      <c r="AP2" s="261"/>
      <c r="AQ2" s="261"/>
      <c r="AR2" s="258" t="s">
        <v>5</v>
      </c>
      <c r="AS2" s="273" t="s">
        <v>6</v>
      </c>
      <c r="AT2" s="273"/>
      <c r="AU2" s="273"/>
    </row>
    <row r="3" spans="1:47" s="4" customFormat="1" ht="7.15" customHeight="1" x14ac:dyDescent="0.3">
      <c r="A3" s="18"/>
      <c r="B3" s="18"/>
      <c r="C3" s="18"/>
      <c r="D3" s="18"/>
      <c r="E3" s="18"/>
      <c r="F3" s="18"/>
      <c r="G3" s="18"/>
      <c r="H3" s="18"/>
      <c r="I3" s="18"/>
      <c r="J3" s="18"/>
      <c r="K3" s="18"/>
      <c r="L3" s="18"/>
      <c r="M3" s="19"/>
      <c r="N3" s="19"/>
      <c r="O3" s="19"/>
      <c r="P3" s="19"/>
      <c r="Q3" s="18"/>
      <c r="R3" s="18"/>
      <c r="S3" s="19"/>
      <c r="T3" s="19"/>
      <c r="U3" s="19"/>
      <c r="V3" s="19"/>
      <c r="W3" s="18"/>
      <c r="X3" s="19"/>
      <c r="Y3" s="19"/>
      <c r="Z3" s="19"/>
      <c r="AA3" s="18"/>
      <c r="AB3" s="18"/>
      <c r="AC3" s="18"/>
      <c r="AD3" s="18"/>
      <c r="AE3" s="18"/>
      <c r="AF3" s="18"/>
      <c r="AG3" s="18"/>
      <c r="AH3" s="18"/>
      <c r="AI3" s="18"/>
      <c r="AJ3" s="18"/>
      <c r="AK3" s="18"/>
      <c r="AL3" s="18"/>
      <c r="AM3" s="18"/>
      <c r="AN3" s="18"/>
      <c r="AO3" s="18"/>
    </row>
    <row r="4" spans="1:47" s="4" customFormat="1" ht="27" customHeight="1" x14ac:dyDescent="0.25">
      <c r="A4" s="275" t="s">
        <v>7</v>
      </c>
      <c r="B4" s="275"/>
      <c r="C4" s="275"/>
      <c r="D4" s="275"/>
      <c r="E4" s="275"/>
      <c r="F4" s="275"/>
      <c r="G4" s="275"/>
      <c r="H4" s="275"/>
      <c r="I4" s="275"/>
      <c r="J4" s="275"/>
      <c r="K4" s="275"/>
      <c r="L4" s="275"/>
      <c r="M4" s="275"/>
      <c r="N4" s="275"/>
      <c r="O4" s="275"/>
      <c r="P4" s="275"/>
      <c r="Q4" s="275"/>
      <c r="R4" s="275"/>
      <c r="S4" s="275"/>
      <c r="T4" s="275"/>
      <c r="U4" s="275"/>
      <c r="V4" s="275"/>
      <c r="AA4" s="66"/>
      <c r="AB4" s="66"/>
      <c r="AC4" s="66"/>
      <c r="AD4" s="66"/>
      <c r="AG4" s="266" t="s">
        <v>8</v>
      </c>
      <c r="AI4" s="66"/>
      <c r="AJ4" s="66"/>
      <c r="AK4" s="66"/>
      <c r="AL4" s="22"/>
      <c r="AM4" s="22"/>
      <c r="AN4" s="22"/>
      <c r="AO4" s="22"/>
    </row>
    <row r="5" spans="1:47" s="4" customFormat="1" ht="19.5" customHeight="1" x14ac:dyDescent="0.25">
      <c r="A5" s="276" t="s">
        <v>624</v>
      </c>
      <c r="B5" s="276"/>
      <c r="C5" s="276"/>
      <c r="D5" s="276"/>
      <c r="E5" s="276"/>
      <c r="F5" s="276"/>
      <c r="G5" s="276"/>
      <c r="H5" s="276"/>
      <c r="I5" s="276"/>
      <c r="J5" s="276"/>
      <c r="K5" s="276"/>
      <c r="L5" s="276"/>
      <c r="M5" s="276"/>
      <c r="N5" s="276"/>
      <c r="O5" s="276"/>
      <c r="P5" s="276"/>
      <c r="Q5" s="276"/>
      <c r="R5" s="276"/>
      <c r="S5" s="276"/>
      <c r="T5" s="276"/>
      <c r="U5" s="276"/>
      <c r="V5" s="276"/>
      <c r="X5" s="67"/>
      <c r="Y5" s="67"/>
      <c r="Z5" s="67"/>
      <c r="AA5" s="23"/>
      <c r="AB5" s="23"/>
      <c r="AC5" s="23"/>
      <c r="AD5" s="23"/>
      <c r="AG5" s="24" t="s">
        <v>624</v>
      </c>
      <c r="AI5" s="23"/>
      <c r="AJ5" s="23"/>
      <c r="AK5" s="23"/>
      <c r="AL5" s="25"/>
      <c r="AM5" s="25"/>
      <c r="AN5" s="25"/>
      <c r="AO5" s="25"/>
    </row>
    <row r="6" spans="1:47" s="4" customFormat="1" ht="17.100000000000001" customHeight="1" x14ac:dyDescent="0.25">
      <c r="A6" s="4" t="s">
        <v>10</v>
      </c>
      <c r="E6" s="277" t="s">
        <v>11</v>
      </c>
      <c r="F6" s="277"/>
      <c r="G6" s="277"/>
      <c r="H6" s="277"/>
      <c r="I6" s="277"/>
      <c r="J6" s="277"/>
      <c r="K6" s="277"/>
      <c r="L6" s="277"/>
      <c r="V6" s="26" t="s">
        <v>12</v>
      </c>
      <c r="W6" s="12"/>
      <c r="X6" s="12"/>
      <c r="Z6" s="26"/>
      <c r="AA6" s="27"/>
      <c r="AB6" s="27"/>
      <c r="AC6" s="27"/>
      <c r="AD6" s="27"/>
      <c r="AE6" s="27"/>
      <c r="AF6" s="27"/>
      <c r="AG6" s="27"/>
      <c r="AH6" s="27"/>
      <c r="AI6" s="27"/>
      <c r="AJ6" s="27"/>
      <c r="AK6" s="27"/>
      <c r="AL6" s="27"/>
      <c r="AM6" s="28"/>
      <c r="AN6" s="12"/>
      <c r="AU6" s="29" t="s">
        <v>13</v>
      </c>
    </row>
    <row r="7" spans="1:47" s="267" customFormat="1" ht="29.1" customHeight="1" x14ac:dyDescent="0.25">
      <c r="A7" s="278" t="s">
        <v>14</v>
      </c>
      <c r="B7" s="279" t="s">
        <v>15</v>
      </c>
      <c r="C7" s="279"/>
      <c r="D7" s="279"/>
      <c r="E7" s="279"/>
      <c r="F7" s="279"/>
      <c r="G7" s="279"/>
      <c r="H7" s="279" t="s">
        <v>16</v>
      </c>
      <c r="I7" s="279"/>
      <c r="J7" s="279"/>
      <c r="K7" s="279"/>
      <c r="L7" s="279"/>
      <c r="M7" s="279"/>
      <c r="N7" s="279" t="s">
        <v>17</v>
      </c>
      <c r="O7" s="279"/>
      <c r="P7" s="279"/>
      <c r="Q7" s="279"/>
      <c r="R7" s="279"/>
      <c r="S7" s="279"/>
      <c r="T7" s="280" t="s">
        <v>18</v>
      </c>
      <c r="U7" s="280"/>
      <c r="V7" s="280"/>
      <c r="W7" s="278" t="s">
        <v>14</v>
      </c>
      <c r="X7" s="279" t="s">
        <v>19</v>
      </c>
      <c r="Y7" s="279"/>
      <c r="Z7" s="279"/>
      <c r="AA7" s="279" t="s">
        <v>20</v>
      </c>
      <c r="AB7" s="279"/>
      <c r="AC7" s="279"/>
      <c r="AD7" s="279" t="s">
        <v>21</v>
      </c>
      <c r="AE7" s="279"/>
      <c r="AF7" s="279"/>
      <c r="AG7" s="279"/>
      <c r="AH7" s="279"/>
      <c r="AI7" s="279"/>
      <c r="AJ7" s="279" t="s">
        <v>22</v>
      </c>
      <c r="AK7" s="279"/>
      <c r="AL7" s="279"/>
      <c r="AM7" s="279"/>
      <c r="AN7" s="279"/>
      <c r="AO7" s="279"/>
      <c r="AP7" s="279" t="s">
        <v>23</v>
      </c>
      <c r="AQ7" s="279"/>
      <c r="AR7" s="279"/>
      <c r="AS7" s="281" t="s">
        <v>24</v>
      </c>
      <c r="AT7" s="281"/>
      <c r="AU7" s="281"/>
    </row>
    <row r="8" spans="1:47" s="267" customFormat="1" ht="23.1" customHeight="1" x14ac:dyDescent="0.25">
      <c r="A8" s="278"/>
      <c r="B8" s="279"/>
      <c r="C8" s="279"/>
      <c r="D8" s="279"/>
      <c r="E8" s="279"/>
      <c r="F8" s="279"/>
      <c r="G8" s="279"/>
      <c r="H8" s="279"/>
      <c r="I8" s="279"/>
      <c r="J8" s="279"/>
      <c r="K8" s="279"/>
      <c r="L8" s="279"/>
      <c r="M8" s="279"/>
      <c r="N8" s="279"/>
      <c r="O8" s="279"/>
      <c r="P8" s="279"/>
      <c r="Q8" s="279"/>
      <c r="R8" s="279"/>
      <c r="S8" s="279"/>
      <c r="T8" s="280"/>
      <c r="U8" s="280"/>
      <c r="V8" s="280"/>
      <c r="W8" s="278"/>
      <c r="X8" s="279"/>
      <c r="Y8" s="279"/>
      <c r="Z8" s="279"/>
      <c r="AA8" s="279"/>
      <c r="AB8" s="279"/>
      <c r="AC8" s="279"/>
      <c r="AD8" s="279"/>
      <c r="AE8" s="279"/>
      <c r="AF8" s="279"/>
      <c r="AG8" s="279"/>
      <c r="AH8" s="279"/>
      <c r="AI8" s="279"/>
      <c r="AJ8" s="279"/>
      <c r="AK8" s="279"/>
      <c r="AL8" s="279"/>
      <c r="AM8" s="279"/>
      <c r="AN8" s="279"/>
      <c r="AO8" s="279"/>
      <c r="AP8" s="279"/>
      <c r="AQ8" s="279"/>
      <c r="AR8" s="279"/>
      <c r="AS8" s="281"/>
      <c r="AT8" s="281"/>
      <c r="AU8" s="281"/>
    </row>
    <row r="9" spans="1:47" s="267" customFormat="1" ht="24.6" customHeight="1" x14ac:dyDescent="0.25">
      <c r="A9" s="278"/>
      <c r="B9" s="279"/>
      <c r="C9" s="279"/>
      <c r="D9" s="279"/>
      <c r="E9" s="279"/>
      <c r="F9" s="279"/>
      <c r="G9" s="279"/>
      <c r="H9" s="279"/>
      <c r="I9" s="279"/>
      <c r="J9" s="279"/>
      <c r="K9" s="279"/>
      <c r="L9" s="279"/>
      <c r="M9" s="279"/>
      <c r="N9" s="279"/>
      <c r="O9" s="279"/>
      <c r="P9" s="279"/>
      <c r="Q9" s="279"/>
      <c r="R9" s="279"/>
      <c r="S9" s="279"/>
      <c r="T9" s="280"/>
      <c r="U9" s="280"/>
      <c r="V9" s="280"/>
      <c r="W9" s="278"/>
      <c r="X9" s="279"/>
      <c r="Y9" s="279"/>
      <c r="Z9" s="279"/>
      <c r="AA9" s="279"/>
      <c r="AB9" s="279"/>
      <c r="AC9" s="279"/>
      <c r="AD9" s="279"/>
      <c r="AE9" s="279"/>
      <c r="AF9" s="279"/>
      <c r="AG9" s="279"/>
      <c r="AH9" s="279"/>
      <c r="AI9" s="279"/>
      <c r="AJ9" s="279"/>
      <c r="AK9" s="279"/>
      <c r="AL9" s="279"/>
      <c r="AM9" s="279"/>
      <c r="AN9" s="279"/>
      <c r="AO9" s="279"/>
      <c r="AP9" s="279"/>
      <c r="AQ9" s="279"/>
      <c r="AR9" s="279"/>
      <c r="AS9" s="281"/>
      <c r="AT9" s="281"/>
      <c r="AU9" s="281"/>
    </row>
    <row r="10" spans="1:47" s="268" customFormat="1" ht="23.1" customHeight="1" x14ac:dyDescent="0.25">
      <c r="A10" s="278"/>
      <c r="B10" s="282" t="s">
        <v>625</v>
      </c>
      <c r="C10" s="282"/>
      <c r="D10" s="282"/>
      <c r="E10" s="282" t="s">
        <v>625</v>
      </c>
      <c r="F10" s="282"/>
      <c r="G10" s="282"/>
      <c r="H10" s="282" t="s">
        <v>625</v>
      </c>
      <c r="I10" s="282"/>
      <c r="J10" s="282"/>
      <c r="K10" s="282" t="s">
        <v>25</v>
      </c>
      <c r="L10" s="282"/>
      <c r="M10" s="282"/>
      <c r="N10" s="282" t="s">
        <v>625</v>
      </c>
      <c r="O10" s="282"/>
      <c r="P10" s="282"/>
      <c r="Q10" s="282" t="s">
        <v>25</v>
      </c>
      <c r="R10" s="282"/>
      <c r="S10" s="282"/>
      <c r="T10" s="283" t="s">
        <v>625</v>
      </c>
      <c r="U10" s="283"/>
      <c r="V10" s="283"/>
      <c r="W10" s="278"/>
      <c r="X10" s="282" t="s">
        <v>25</v>
      </c>
      <c r="Y10" s="282"/>
      <c r="Z10" s="282"/>
      <c r="AA10" s="282" t="s">
        <v>25</v>
      </c>
      <c r="AB10" s="282"/>
      <c r="AC10" s="282"/>
      <c r="AD10" s="282" t="s">
        <v>25</v>
      </c>
      <c r="AE10" s="282"/>
      <c r="AF10" s="282"/>
      <c r="AG10" s="282" t="s">
        <v>25</v>
      </c>
      <c r="AH10" s="282"/>
      <c r="AI10" s="282"/>
      <c r="AJ10" s="282" t="s">
        <v>25</v>
      </c>
      <c r="AK10" s="282"/>
      <c r="AL10" s="282"/>
      <c r="AM10" s="282" t="s">
        <v>26</v>
      </c>
      <c r="AN10" s="282"/>
      <c r="AO10" s="282"/>
      <c r="AP10" s="282" t="s">
        <v>626</v>
      </c>
      <c r="AQ10" s="282"/>
      <c r="AR10" s="282"/>
      <c r="AS10" s="283" t="s">
        <v>626</v>
      </c>
      <c r="AT10" s="283"/>
      <c r="AU10" s="283"/>
    </row>
    <row r="11" spans="1:47" s="267" customFormat="1" ht="23.1" customHeight="1" x14ac:dyDescent="0.25">
      <c r="A11" s="278"/>
      <c r="B11" s="273" t="s">
        <v>29</v>
      </c>
      <c r="C11" s="273"/>
      <c r="D11" s="273"/>
      <c r="E11" s="273" t="s">
        <v>30</v>
      </c>
      <c r="F11" s="273"/>
      <c r="G11" s="273"/>
      <c r="H11" s="273" t="s">
        <v>30</v>
      </c>
      <c r="I11" s="273"/>
      <c r="J11" s="273"/>
      <c r="K11" s="273" t="s">
        <v>31</v>
      </c>
      <c r="L11" s="273"/>
      <c r="M11" s="273"/>
      <c r="N11" s="273" t="s">
        <v>29</v>
      </c>
      <c r="O11" s="273"/>
      <c r="P11" s="273"/>
      <c r="Q11" s="273" t="s">
        <v>30</v>
      </c>
      <c r="R11" s="273"/>
      <c r="S11" s="273"/>
      <c r="T11" s="280" t="s">
        <v>32</v>
      </c>
      <c r="U11" s="280"/>
      <c r="V11" s="280"/>
      <c r="W11" s="278"/>
      <c r="X11" s="273" t="s">
        <v>33</v>
      </c>
      <c r="Y11" s="273"/>
      <c r="Z11" s="273"/>
      <c r="AA11" s="273" t="s">
        <v>32</v>
      </c>
      <c r="AB11" s="273"/>
      <c r="AC11" s="273"/>
      <c r="AD11" s="273" t="s">
        <v>33</v>
      </c>
      <c r="AE11" s="273"/>
      <c r="AF11" s="273"/>
      <c r="AG11" s="273" t="s">
        <v>29</v>
      </c>
      <c r="AH11" s="273"/>
      <c r="AI11" s="273"/>
      <c r="AJ11" s="273" t="s">
        <v>33</v>
      </c>
      <c r="AK11" s="273"/>
      <c r="AL11" s="273"/>
      <c r="AM11" s="273" t="s">
        <v>29</v>
      </c>
      <c r="AN11" s="273"/>
      <c r="AO11" s="273"/>
      <c r="AP11" s="273" t="s">
        <v>34</v>
      </c>
      <c r="AQ11" s="273"/>
      <c r="AR11" s="273"/>
      <c r="AS11" s="280" t="s">
        <v>29</v>
      </c>
      <c r="AT11" s="280"/>
      <c r="AU11" s="280"/>
    </row>
    <row r="12" spans="1:47" s="267" customFormat="1" ht="23.1" customHeight="1" x14ac:dyDescent="0.25">
      <c r="A12" s="278"/>
      <c r="B12" s="32" t="s">
        <v>35</v>
      </c>
      <c r="C12" s="1" t="s">
        <v>36</v>
      </c>
      <c r="D12" s="1" t="s">
        <v>37</v>
      </c>
      <c r="E12" s="32" t="s">
        <v>35</v>
      </c>
      <c r="F12" s="1" t="s">
        <v>36</v>
      </c>
      <c r="G12" s="1" t="s">
        <v>37</v>
      </c>
      <c r="H12" s="32" t="s">
        <v>35</v>
      </c>
      <c r="I12" s="1" t="s">
        <v>36</v>
      </c>
      <c r="J12" s="1" t="s">
        <v>37</v>
      </c>
      <c r="K12" s="32" t="s">
        <v>35</v>
      </c>
      <c r="L12" s="1" t="s">
        <v>36</v>
      </c>
      <c r="M12" s="1" t="s">
        <v>37</v>
      </c>
      <c r="N12" s="32" t="s">
        <v>35</v>
      </c>
      <c r="O12" s="1" t="s">
        <v>36</v>
      </c>
      <c r="P12" s="1" t="s">
        <v>37</v>
      </c>
      <c r="Q12" s="32" t="s">
        <v>35</v>
      </c>
      <c r="R12" s="1" t="s">
        <v>36</v>
      </c>
      <c r="S12" s="33" t="s">
        <v>37</v>
      </c>
      <c r="T12" s="32" t="s">
        <v>35</v>
      </c>
      <c r="U12" s="1" t="s">
        <v>36</v>
      </c>
      <c r="V12" s="33" t="s">
        <v>37</v>
      </c>
      <c r="W12" s="278"/>
      <c r="X12" s="34" t="s">
        <v>35</v>
      </c>
      <c r="Y12" s="1" t="s">
        <v>36</v>
      </c>
      <c r="Z12" s="1" t="s">
        <v>37</v>
      </c>
      <c r="AA12" s="34" t="s">
        <v>35</v>
      </c>
      <c r="AB12" s="1" t="s">
        <v>36</v>
      </c>
      <c r="AC12" s="1" t="s">
        <v>37</v>
      </c>
      <c r="AD12" s="32" t="s">
        <v>35</v>
      </c>
      <c r="AE12" s="1" t="s">
        <v>36</v>
      </c>
      <c r="AF12" s="1" t="s">
        <v>37</v>
      </c>
      <c r="AG12" s="32" t="s">
        <v>35</v>
      </c>
      <c r="AH12" s="1" t="s">
        <v>36</v>
      </c>
      <c r="AI12" s="1" t="s">
        <v>37</v>
      </c>
      <c r="AJ12" s="34" t="s">
        <v>35</v>
      </c>
      <c r="AK12" s="1" t="s">
        <v>36</v>
      </c>
      <c r="AL12" s="1" t="s">
        <v>37</v>
      </c>
      <c r="AM12" s="34" t="s">
        <v>35</v>
      </c>
      <c r="AN12" s="1" t="s">
        <v>36</v>
      </c>
      <c r="AO12" s="1" t="s">
        <v>37</v>
      </c>
      <c r="AP12" s="34" t="s">
        <v>35</v>
      </c>
      <c r="AQ12" s="1" t="s">
        <v>36</v>
      </c>
      <c r="AR12" s="1" t="s">
        <v>37</v>
      </c>
      <c r="AS12" s="34" t="s">
        <v>35</v>
      </c>
      <c r="AT12" s="1" t="s">
        <v>36</v>
      </c>
      <c r="AU12" s="33" t="s">
        <v>37</v>
      </c>
    </row>
    <row r="13" spans="1:47" s="4" customFormat="1" ht="21" customHeight="1" x14ac:dyDescent="0.25">
      <c r="A13" s="35" t="s">
        <v>38</v>
      </c>
      <c r="B13" s="36">
        <f>SUM(B14:B35)</f>
        <v>140965</v>
      </c>
      <c r="C13" s="37">
        <f>SUM(C14:C35)</f>
        <v>139531</v>
      </c>
      <c r="D13" s="38">
        <f t="shared" ref="D13:D35" si="0">C13/B13*100</f>
        <v>98.982726208633352</v>
      </c>
      <c r="E13" s="39">
        <f>SUM(E14:E35)</f>
        <v>140965</v>
      </c>
      <c r="F13" s="39">
        <f>SUM(F14:F35)</f>
        <v>138426</v>
      </c>
      <c r="G13" s="40">
        <f t="shared" ref="G13:G35" si="1">F13/E13*100</f>
        <v>98.198843684602565</v>
      </c>
      <c r="H13" s="39">
        <f>SUM(H14:H35)</f>
        <v>140965</v>
      </c>
      <c r="I13" s="39">
        <f>SUM(I14:I35)</f>
        <v>138224</v>
      </c>
      <c r="J13" s="40">
        <f t="shared" ref="J13:J35" si="2">I13/H13*100</f>
        <v>98.055545702834038</v>
      </c>
      <c r="K13" s="39">
        <f>SUM(K14:K35)</f>
        <v>160611</v>
      </c>
      <c r="L13" s="39">
        <f>SUM(L14:L35)</f>
        <v>154146</v>
      </c>
      <c r="M13" s="40">
        <f t="shared" ref="M13:M35" si="3">L13/K13*100</f>
        <v>95.974746437043549</v>
      </c>
      <c r="N13" s="39">
        <f>SUM(N14:N35)</f>
        <v>140965</v>
      </c>
      <c r="O13" s="39">
        <f>SUM(O14:O35)</f>
        <v>138374</v>
      </c>
      <c r="P13" s="40">
        <f t="shared" ref="P13:P35" si="4">O13/N13*100</f>
        <v>98.161955095236408</v>
      </c>
      <c r="Q13" s="39">
        <f>SUM(Q14:Q35)</f>
        <v>160611</v>
      </c>
      <c r="R13" s="39">
        <f>SUM(R14:R35)</f>
        <v>155469</v>
      </c>
      <c r="S13" s="40">
        <f t="shared" ref="S13:S35" si="5">R13/Q13*100</f>
        <v>96.798475820460624</v>
      </c>
      <c r="T13" s="39">
        <f>SUM(T14:T35)</f>
        <v>140965</v>
      </c>
      <c r="U13" s="39">
        <f>SUM(U14:U35)</f>
        <v>137811</v>
      </c>
      <c r="V13" s="40">
        <f t="shared" ref="V13:V35" si="6">U13/T13*100</f>
        <v>97.76256517575284</v>
      </c>
      <c r="W13" s="35" t="s">
        <v>38</v>
      </c>
      <c r="X13" s="39">
        <f>SUM(X14:X35)</f>
        <v>160611</v>
      </c>
      <c r="Y13" s="39">
        <f>SUM(Y14:Y35)</f>
        <v>158569</v>
      </c>
      <c r="Z13" s="40">
        <f t="shared" ref="Z13:Z35" si="7">Y13/X13*100</f>
        <v>98.728605139124966</v>
      </c>
      <c r="AA13" s="39">
        <f>SUM(AA14:AA35)</f>
        <v>160611</v>
      </c>
      <c r="AB13" s="39">
        <f>SUM(AB14:AB35)</f>
        <v>158201</v>
      </c>
      <c r="AC13" s="40">
        <f t="shared" ref="AC13:AC35" si="8">AB13/AA13*100</f>
        <v>98.49948011032869</v>
      </c>
      <c r="AD13" s="39">
        <f>SUM(AD14:AD35)</f>
        <v>160611</v>
      </c>
      <c r="AE13" s="39">
        <f>SUM(AE14:AE35)</f>
        <v>157265</v>
      </c>
      <c r="AF13" s="40">
        <f t="shared" ref="AF13:AF35" si="9">AE13/AD13*100</f>
        <v>97.916705580564226</v>
      </c>
      <c r="AG13" s="39">
        <f>SUM(AG14:AG35)</f>
        <v>160611</v>
      </c>
      <c r="AH13" s="39">
        <f>SUM(AH14:AH35)</f>
        <v>149419</v>
      </c>
      <c r="AI13" s="40">
        <f t="shared" ref="AI13:AI35" si="10">AH13/AG13*100</f>
        <v>93.031610537260832</v>
      </c>
      <c r="AJ13" s="39">
        <f>SUM(AJ14:AJ35)</f>
        <v>160611</v>
      </c>
      <c r="AK13" s="39">
        <f>SUM(AK14:AK35)</f>
        <v>155958</v>
      </c>
      <c r="AL13" s="40">
        <f t="shared" ref="AL13:AL35" si="11">AK13/AJ13*100</f>
        <v>97.102938154920892</v>
      </c>
      <c r="AM13" s="39">
        <f>SUM(AM14:AM35)</f>
        <v>164877</v>
      </c>
      <c r="AN13" s="39">
        <f>SUM(AN14:AN35)</f>
        <v>154017</v>
      </c>
      <c r="AO13" s="40">
        <f t="shared" ref="AO13:AO35" si="12">AN13/AM13*100</f>
        <v>93.413271711639595</v>
      </c>
      <c r="AP13" s="39">
        <f>SUM(AP14:AP35)</f>
        <v>202578</v>
      </c>
      <c r="AQ13" s="39">
        <f>SUM(AQ14:AQ35)</f>
        <v>196397</v>
      </c>
      <c r="AR13" s="40">
        <f t="shared" ref="AR13:AR35" si="13">AQ13/AP13*100</f>
        <v>96.948829586628364</v>
      </c>
      <c r="AS13" s="39">
        <f>SUM(AS14:AS35)</f>
        <v>202578</v>
      </c>
      <c r="AT13" s="39">
        <f>SUM(AT14:AT35)</f>
        <v>196849</v>
      </c>
      <c r="AU13" s="40">
        <f t="shared" ref="AU13:AU35" si="14">AT13/AS13*100</f>
        <v>97.171953519138313</v>
      </c>
    </row>
    <row r="14" spans="1:47" s="4" customFormat="1" ht="21" customHeight="1" x14ac:dyDescent="0.25">
      <c r="A14" s="41" t="s">
        <v>39</v>
      </c>
      <c r="B14" s="42">
        <v>23009</v>
      </c>
      <c r="C14" s="43">
        <v>22738</v>
      </c>
      <c r="D14" s="44">
        <f t="shared" si="0"/>
        <v>98.822200008692249</v>
      </c>
      <c r="E14" s="45">
        <v>23009</v>
      </c>
      <c r="F14" s="45">
        <v>22605</v>
      </c>
      <c r="G14" s="46">
        <f t="shared" si="1"/>
        <v>98.244165326611324</v>
      </c>
      <c r="H14" s="45">
        <v>23009</v>
      </c>
      <c r="I14" s="45">
        <v>22577</v>
      </c>
      <c r="J14" s="46">
        <f t="shared" si="2"/>
        <v>98.122473814594287</v>
      </c>
      <c r="K14" s="45">
        <v>26185</v>
      </c>
      <c r="L14" s="45">
        <v>25218</v>
      </c>
      <c r="M14" s="46">
        <f t="shared" si="3"/>
        <v>96.30704601871301</v>
      </c>
      <c r="N14" s="45">
        <v>23009</v>
      </c>
      <c r="O14" s="45">
        <v>22554</v>
      </c>
      <c r="P14" s="46">
        <f t="shared" si="4"/>
        <v>98.022512929723149</v>
      </c>
      <c r="Q14" s="45">
        <v>26185</v>
      </c>
      <c r="R14" s="45">
        <v>25449</v>
      </c>
      <c r="S14" s="46">
        <f t="shared" si="5"/>
        <v>97.189230475463049</v>
      </c>
      <c r="T14" s="45">
        <v>23009</v>
      </c>
      <c r="U14" s="45">
        <v>22472</v>
      </c>
      <c r="V14" s="46">
        <f t="shared" si="6"/>
        <v>97.666130644530398</v>
      </c>
      <c r="W14" s="41" t="s">
        <v>39</v>
      </c>
      <c r="X14" s="45">
        <v>26185</v>
      </c>
      <c r="Y14" s="45">
        <v>25904</v>
      </c>
      <c r="Z14" s="46">
        <f t="shared" si="7"/>
        <v>98.926866526637397</v>
      </c>
      <c r="AA14" s="45">
        <v>26185</v>
      </c>
      <c r="AB14" s="45">
        <v>25825</v>
      </c>
      <c r="AC14" s="46">
        <f t="shared" si="8"/>
        <v>98.625167080389531</v>
      </c>
      <c r="AD14" s="45">
        <v>26185</v>
      </c>
      <c r="AE14" s="45">
        <v>25638</v>
      </c>
      <c r="AF14" s="46">
        <f t="shared" si="9"/>
        <v>97.911017758258538</v>
      </c>
      <c r="AG14" s="45">
        <v>26185</v>
      </c>
      <c r="AH14" s="45">
        <v>24566</v>
      </c>
      <c r="AI14" s="46">
        <f t="shared" si="10"/>
        <v>93.817070842085158</v>
      </c>
      <c r="AJ14" s="45">
        <v>26185</v>
      </c>
      <c r="AK14" s="45">
        <v>25451</v>
      </c>
      <c r="AL14" s="46">
        <f t="shared" si="11"/>
        <v>97.196868436127559</v>
      </c>
      <c r="AM14" s="45">
        <v>26593</v>
      </c>
      <c r="AN14" s="45">
        <v>24782</v>
      </c>
      <c r="AO14" s="46">
        <f t="shared" si="12"/>
        <v>93.1899372015192</v>
      </c>
      <c r="AP14" s="45">
        <v>33813</v>
      </c>
      <c r="AQ14" s="45">
        <v>32727</v>
      </c>
      <c r="AR14" s="46">
        <f t="shared" si="13"/>
        <v>96.788217549463226</v>
      </c>
      <c r="AS14" s="45">
        <v>33813</v>
      </c>
      <c r="AT14" s="45">
        <v>32850</v>
      </c>
      <c r="AU14" s="46">
        <f t="shared" si="14"/>
        <v>97.151982965131751</v>
      </c>
    </row>
    <row r="15" spans="1:47" s="4" customFormat="1" ht="21" customHeight="1" x14ac:dyDescent="0.25">
      <c r="A15" s="41" t="s">
        <v>40</v>
      </c>
      <c r="B15" s="42">
        <v>14431</v>
      </c>
      <c r="C15" s="43">
        <v>14221</v>
      </c>
      <c r="D15" s="44">
        <f t="shared" si="0"/>
        <v>98.544799390201661</v>
      </c>
      <c r="E15" s="45">
        <v>14431</v>
      </c>
      <c r="F15" s="45">
        <v>14054</v>
      </c>
      <c r="G15" s="46">
        <f t="shared" si="1"/>
        <v>97.387568429076296</v>
      </c>
      <c r="H15" s="45">
        <v>14431</v>
      </c>
      <c r="I15" s="45">
        <v>14060</v>
      </c>
      <c r="J15" s="46">
        <f t="shared" si="2"/>
        <v>97.429145589356253</v>
      </c>
      <c r="K15" s="45">
        <v>16807</v>
      </c>
      <c r="L15" s="45">
        <v>15842</v>
      </c>
      <c r="M15" s="46">
        <f t="shared" si="3"/>
        <v>94.258344737311845</v>
      </c>
      <c r="N15" s="45">
        <v>14431</v>
      </c>
      <c r="O15" s="45">
        <v>14054</v>
      </c>
      <c r="P15" s="46">
        <f t="shared" si="4"/>
        <v>97.387568429076296</v>
      </c>
      <c r="Q15" s="45">
        <v>16807</v>
      </c>
      <c r="R15" s="45">
        <v>16128</v>
      </c>
      <c r="S15" s="46">
        <f t="shared" si="5"/>
        <v>95.960016659725113</v>
      </c>
      <c r="T15" s="45">
        <v>14431</v>
      </c>
      <c r="U15" s="45">
        <v>13745</v>
      </c>
      <c r="V15" s="46">
        <f t="shared" si="6"/>
        <v>95.246344674658729</v>
      </c>
      <c r="W15" s="41" t="s">
        <v>40</v>
      </c>
      <c r="X15" s="45">
        <v>16807</v>
      </c>
      <c r="Y15" s="45">
        <v>16484</v>
      </c>
      <c r="Z15" s="46">
        <f t="shared" si="7"/>
        <v>98.078181710001786</v>
      </c>
      <c r="AA15" s="45">
        <v>16807</v>
      </c>
      <c r="AB15" s="45">
        <v>16419</v>
      </c>
      <c r="AC15" s="46">
        <f t="shared" si="8"/>
        <v>97.691438091271493</v>
      </c>
      <c r="AD15" s="45">
        <v>16807</v>
      </c>
      <c r="AE15" s="45">
        <v>16198</v>
      </c>
      <c r="AF15" s="46">
        <f t="shared" si="9"/>
        <v>96.376509787588503</v>
      </c>
      <c r="AG15" s="45">
        <v>16807</v>
      </c>
      <c r="AH15" s="45">
        <v>15342</v>
      </c>
      <c r="AI15" s="46">
        <f t="shared" si="10"/>
        <v>91.283393824001905</v>
      </c>
      <c r="AJ15" s="45">
        <v>16807</v>
      </c>
      <c r="AK15" s="45">
        <v>15906</v>
      </c>
      <c r="AL15" s="46">
        <f t="shared" si="11"/>
        <v>94.639138454215512</v>
      </c>
      <c r="AM15" s="45">
        <v>17616</v>
      </c>
      <c r="AN15" s="45">
        <v>16219</v>
      </c>
      <c r="AO15" s="46">
        <f t="shared" si="12"/>
        <v>92.069709355131707</v>
      </c>
      <c r="AP15" s="45">
        <v>21907</v>
      </c>
      <c r="AQ15" s="45">
        <v>21031</v>
      </c>
      <c r="AR15" s="46">
        <f t="shared" si="13"/>
        <v>96.001278130277996</v>
      </c>
      <c r="AS15" s="45">
        <v>21907</v>
      </c>
      <c r="AT15" s="45">
        <v>21165</v>
      </c>
      <c r="AU15" s="46">
        <f t="shared" si="14"/>
        <v>96.61295476331766</v>
      </c>
    </row>
    <row r="16" spans="1:47" s="4" customFormat="1" ht="21" customHeight="1" x14ac:dyDescent="0.25">
      <c r="A16" s="41" t="s">
        <v>41</v>
      </c>
      <c r="B16" s="47">
        <v>17254</v>
      </c>
      <c r="C16" s="45">
        <v>17126</v>
      </c>
      <c r="D16" s="46">
        <f t="shared" si="0"/>
        <v>99.258143039295234</v>
      </c>
      <c r="E16" s="45">
        <v>17254</v>
      </c>
      <c r="F16" s="45">
        <v>16958</v>
      </c>
      <c r="G16" s="46">
        <f t="shared" si="1"/>
        <v>98.28445577837023</v>
      </c>
      <c r="H16" s="45">
        <v>17254</v>
      </c>
      <c r="I16" s="45">
        <v>16935</v>
      </c>
      <c r="J16" s="46">
        <f t="shared" si="2"/>
        <v>98.151153355743588</v>
      </c>
      <c r="K16" s="45">
        <v>19377</v>
      </c>
      <c r="L16" s="45">
        <v>18731</v>
      </c>
      <c r="M16" s="46">
        <f t="shared" si="3"/>
        <v>96.666150590906739</v>
      </c>
      <c r="N16" s="45">
        <v>17254</v>
      </c>
      <c r="O16" s="45">
        <v>16975</v>
      </c>
      <c r="P16" s="46">
        <f t="shared" si="4"/>
        <v>98.382983655963827</v>
      </c>
      <c r="Q16" s="45">
        <v>19377</v>
      </c>
      <c r="R16" s="45">
        <v>18854</v>
      </c>
      <c r="S16" s="46">
        <f t="shared" si="5"/>
        <v>97.300923775610258</v>
      </c>
      <c r="T16" s="45">
        <v>17254</v>
      </c>
      <c r="U16" s="45">
        <v>16943</v>
      </c>
      <c r="V16" s="46">
        <f t="shared" si="6"/>
        <v>98.197519415787653</v>
      </c>
      <c r="W16" s="41" t="s">
        <v>41</v>
      </c>
      <c r="X16" s="45">
        <v>19377</v>
      </c>
      <c r="Y16" s="45">
        <v>19148</v>
      </c>
      <c r="Z16" s="46">
        <f t="shared" si="7"/>
        <v>98.818186509779636</v>
      </c>
      <c r="AA16" s="45">
        <v>19377</v>
      </c>
      <c r="AB16" s="45">
        <v>19112</v>
      </c>
      <c r="AC16" s="46">
        <f t="shared" si="8"/>
        <v>98.632399236207874</v>
      </c>
      <c r="AD16" s="45">
        <v>19377</v>
      </c>
      <c r="AE16" s="45">
        <v>19021</v>
      </c>
      <c r="AF16" s="46">
        <f t="shared" si="9"/>
        <v>98.162770294679262</v>
      </c>
      <c r="AG16" s="45">
        <v>19377</v>
      </c>
      <c r="AH16" s="45">
        <v>18252</v>
      </c>
      <c r="AI16" s="46">
        <f t="shared" si="10"/>
        <v>94.194147700882496</v>
      </c>
      <c r="AJ16" s="45">
        <v>19377</v>
      </c>
      <c r="AK16" s="45">
        <v>18932</v>
      </c>
      <c r="AL16" s="46">
        <f t="shared" si="11"/>
        <v>97.703462868349078</v>
      </c>
      <c r="AM16" s="45">
        <v>19578</v>
      </c>
      <c r="AN16" s="45">
        <v>18510</v>
      </c>
      <c r="AO16" s="46">
        <f t="shared" si="12"/>
        <v>94.544897333741957</v>
      </c>
      <c r="AP16" s="45">
        <v>23050</v>
      </c>
      <c r="AQ16" s="45">
        <v>22258</v>
      </c>
      <c r="AR16" s="46">
        <f t="shared" si="13"/>
        <v>96.563991323210402</v>
      </c>
      <c r="AS16" s="45">
        <v>23050</v>
      </c>
      <c r="AT16" s="45">
        <v>22267</v>
      </c>
      <c r="AU16" s="46">
        <f t="shared" si="14"/>
        <v>96.603036876355759</v>
      </c>
    </row>
    <row r="17" spans="1:47" s="4" customFormat="1" ht="21" customHeight="1" x14ac:dyDescent="0.25">
      <c r="A17" s="41" t="s">
        <v>42</v>
      </c>
      <c r="B17" s="42">
        <v>19195</v>
      </c>
      <c r="C17" s="43">
        <v>19035</v>
      </c>
      <c r="D17" s="44">
        <f t="shared" si="0"/>
        <v>99.166449596249024</v>
      </c>
      <c r="E17" s="45">
        <v>19195</v>
      </c>
      <c r="F17" s="45">
        <v>18886</v>
      </c>
      <c r="G17" s="46">
        <f t="shared" si="1"/>
        <v>98.390205782755928</v>
      </c>
      <c r="H17" s="45">
        <v>19195</v>
      </c>
      <c r="I17" s="45">
        <v>18847</v>
      </c>
      <c r="J17" s="46">
        <f t="shared" si="2"/>
        <v>98.187027871841622</v>
      </c>
      <c r="K17" s="45">
        <v>21586</v>
      </c>
      <c r="L17" s="45">
        <v>20679</v>
      </c>
      <c r="M17" s="46">
        <f t="shared" si="3"/>
        <v>95.798202538682474</v>
      </c>
      <c r="N17" s="45">
        <v>19195</v>
      </c>
      <c r="O17" s="45">
        <v>18867</v>
      </c>
      <c r="P17" s="46">
        <f t="shared" si="4"/>
        <v>98.291221672310499</v>
      </c>
      <c r="Q17" s="45">
        <v>21586</v>
      </c>
      <c r="R17" s="45">
        <v>20936</v>
      </c>
      <c r="S17" s="46">
        <f t="shared" si="5"/>
        <v>96.988789029926807</v>
      </c>
      <c r="T17" s="45">
        <v>19195</v>
      </c>
      <c r="U17" s="45">
        <v>18845</v>
      </c>
      <c r="V17" s="46">
        <f t="shared" si="6"/>
        <v>98.176608491794738</v>
      </c>
      <c r="W17" s="41" t="s">
        <v>42</v>
      </c>
      <c r="X17" s="45">
        <v>21586</v>
      </c>
      <c r="Y17" s="45">
        <v>21301</v>
      </c>
      <c r="Z17" s="46">
        <f t="shared" si="7"/>
        <v>98.679699805429451</v>
      </c>
      <c r="AA17" s="45">
        <v>21586</v>
      </c>
      <c r="AB17" s="45">
        <v>21269</v>
      </c>
      <c r="AC17" s="46">
        <f t="shared" si="8"/>
        <v>98.531455573056618</v>
      </c>
      <c r="AD17" s="45">
        <v>21586</v>
      </c>
      <c r="AE17" s="45">
        <v>21163</v>
      </c>
      <c r="AF17" s="46">
        <f t="shared" si="9"/>
        <v>98.0403965533216</v>
      </c>
      <c r="AG17" s="45">
        <v>21586</v>
      </c>
      <c r="AH17" s="45">
        <v>19957</v>
      </c>
      <c r="AI17" s="46">
        <f t="shared" si="10"/>
        <v>92.453442045770402</v>
      </c>
      <c r="AJ17" s="45">
        <v>21586</v>
      </c>
      <c r="AK17" s="45">
        <v>20993</v>
      </c>
      <c r="AL17" s="46">
        <f t="shared" si="11"/>
        <v>97.252849068840916</v>
      </c>
      <c r="AM17" s="45">
        <v>22169</v>
      </c>
      <c r="AN17" s="45">
        <v>20759</v>
      </c>
      <c r="AO17" s="46">
        <f t="shared" si="12"/>
        <v>93.639767242545901</v>
      </c>
      <c r="AP17" s="45">
        <v>28092</v>
      </c>
      <c r="AQ17" s="45">
        <v>27407</v>
      </c>
      <c r="AR17" s="46">
        <f t="shared" si="13"/>
        <v>97.561583368930656</v>
      </c>
      <c r="AS17" s="45">
        <v>28092</v>
      </c>
      <c r="AT17" s="45">
        <v>27429</v>
      </c>
      <c r="AU17" s="46">
        <f t="shared" si="14"/>
        <v>97.639897479709532</v>
      </c>
    </row>
    <row r="18" spans="1:47" s="4" customFormat="1" ht="21" customHeight="1" x14ac:dyDescent="0.25">
      <c r="A18" s="41" t="s">
        <v>43</v>
      </c>
      <c r="B18" s="47">
        <v>9858</v>
      </c>
      <c r="C18" s="45">
        <v>9758</v>
      </c>
      <c r="D18" s="46">
        <f t="shared" si="0"/>
        <v>98.985595455467646</v>
      </c>
      <c r="E18" s="45">
        <v>9858</v>
      </c>
      <c r="F18" s="45">
        <v>9700</v>
      </c>
      <c r="G18" s="46">
        <f t="shared" si="1"/>
        <v>98.397240819638881</v>
      </c>
      <c r="H18" s="45">
        <v>9858</v>
      </c>
      <c r="I18" s="45">
        <v>9686</v>
      </c>
      <c r="J18" s="46">
        <f t="shared" si="2"/>
        <v>98.255224183404337</v>
      </c>
      <c r="K18" s="45">
        <v>11494</v>
      </c>
      <c r="L18" s="45">
        <v>11089</v>
      </c>
      <c r="M18" s="46">
        <f t="shared" si="3"/>
        <v>96.476422481294591</v>
      </c>
      <c r="N18" s="45">
        <v>9858</v>
      </c>
      <c r="O18" s="45">
        <v>9715</v>
      </c>
      <c r="P18" s="46">
        <f t="shared" si="4"/>
        <v>98.549401501318727</v>
      </c>
      <c r="Q18" s="45">
        <v>11494</v>
      </c>
      <c r="R18" s="45">
        <v>11108</v>
      </c>
      <c r="S18" s="46">
        <f t="shared" si="5"/>
        <v>96.641726117974585</v>
      </c>
      <c r="T18" s="45">
        <v>9858</v>
      </c>
      <c r="U18" s="45">
        <v>9666</v>
      </c>
      <c r="V18" s="46">
        <f t="shared" si="6"/>
        <v>98.052343274497872</v>
      </c>
      <c r="W18" s="41" t="s">
        <v>43</v>
      </c>
      <c r="X18" s="45">
        <v>11494</v>
      </c>
      <c r="Y18" s="45">
        <v>11357</v>
      </c>
      <c r="Z18" s="46">
        <f t="shared" si="7"/>
        <v>98.808073777623108</v>
      </c>
      <c r="AA18" s="45">
        <v>11494</v>
      </c>
      <c r="AB18" s="45">
        <v>11337</v>
      </c>
      <c r="AC18" s="46">
        <f t="shared" si="8"/>
        <v>98.634069949538898</v>
      </c>
      <c r="AD18" s="45">
        <v>11494</v>
      </c>
      <c r="AE18" s="45">
        <v>11284</v>
      </c>
      <c r="AF18" s="46">
        <f t="shared" si="9"/>
        <v>98.17295980511571</v>
      </c>
      <c r="AG18" s="45">
        <v>11494</v>
      </c>
      <c r="AH18" s="45">
        <v>10862</v>
      </c>
      <c r="AI18" s="46">
        <f t="shared" si="10"/>
        <v>94.501479032538711</v>
      </c>
      <c r="AJ18" s="45">
        <v>11494</v>
      </c>
      <c r="AK18" s="45">
        <v>11202</v>
      </c>
      <c r="AL18" s="46">
        <f t="shared" si="11"/>
        <v>97.459544109970423</v>
      </c>
      <c r="AM18" s="45">
        <v>12212</v>
      </c>
      <c r="AN18" s="45">
        <v>11504</v>
      </c>
      <c r="AO18" s="46">
        <f t="shared" si="12"/>
        <v>94.202423845397959</v>
      </c>
      <c r="AP18" s="45">
        <v>15508</v>
      </c>
      <c r="AQ18" s="45">
        <v>15091</v>
      </c>
      <c r="AR18" s="46">
        <f t="shared" si="13"/>
        <v>97.31106525664174</v>
      </c>
      <c r="AS18" s="45">
        <v>15508</v>
      </c>
      <c r="AT18" s="45">
        <v>15132</v>
      </c>
      <c r="AU18" s="46">
        <f t="shared" si="14"/>
        <v>97.575444931648178</v>
      </c>
    </row>
    <row r="19" spans="1:47" s="4" customFormat="1" ht="21" customHeight="1" x14ac:dyDescent="0.25">
      <c r="A19" s="41" t="s">
        <v>44</v>
      </c>
      <c r="B19" s="47">
        <v>16061</v>
      </c>
      <c r="C19" s="45">
        <v>15907</v>
      </c>
      <c r="D19" s="46">
        <f t="shared" si="0"/>
        <v>99.041155594296754</v>
      </c>
      <c r="E19" s="45">
        <v>16061</v>
      </c>
      <c r="F19" s="45">
        <v>15771</v>
      </c>
      <c r="G19" s="46">
        <f t="shared" si="1"/>
        <v>98.194383911338022</v>
      </c>
      <c r="H19" s="45">
        <v>16061</v>
      </c>
      <c r="I19" s="45">
        <v>15753</v>
      </c>
      <c r="J19" s="46">
        <f t="shared" si="2"/>
        <v>98.082311188593479</v>
      </c>
      <c r="K19" s="45">
        <v>18146</v>
      </c>
      <c r="L19" s="45">
        <v>17459</v>
      </c>
      <c r="M19" s="46">
        <f t="shared" si="3"/>
        <v>96.214041662074294</v>
      </c>
      <c r="N19" s="45">
        <v>16061</v>
      </c>
      <c r="O19" s="45">
        <v>15790</v>
      </c>
      <c r="P19" s="46">
        <f t="shared" si="4"/>
        <v>98.312682896457261</v>
      </c>
      <c r="Q19" s="45">
        <v>18146</v>
      </c>
      <c r="R19" s="45">
        <v>17557</v>
      </c>
      <c r="S19" s="46">
        <f t="shared" si="5"/>
        <v>96.754105588008372</v>
      </c>
      <c r="T19" s="45">
        <v>16061</v>
      </c>
      <c r="U19" s="45">
        <v>15712</v>
      </c>
      <c r="V19" s="46">
        <f t="shared" si="6"/>
        <v>97.827034431230928</v>
      </c>
      <c r="W19" s="41" t="s">
        <v>44</v>
      </c>
      <c r="X19" s="45">
        <v>18146</v>
      </c>
      <c r="Y19" s="45">
        <v>17935</v>
      </c>
      <c r="Z19" s="46">
        <f t="shared" si="7"/>
        <v>98.837209302325576</v>
      </c>
      <c r="AA19" s="45">
        <v>18146</v>
      </c>
      <c r="AB19" s="45">
        <v>17873</v>
      </c>
      <c r="AC19" s="46">
        <f t="shared" si="8"/>
        <v>98.495536206326463</v>
      </c>
      <c r="AD19" s="45">
        <v>18146</v>
      </c>
      <c r="AE19" s="45">
        <v>17813</v>
      </c>
      <c r="AF19" s="46">
        <f t="shared" si="9"/>
        <v>98.164884823101502</v>
      </c>
      <c r="AG19" s="45">
        <v>18146</v>
      </c>
      <c r="AH19" s="45">
        <v>16878</v>
      </c>
      <c r="AI19" s="46">
        <f t="shared" si="10"/>
        <v>93.012234101179331</v>
      </c>
      <c r="AJ19" s="45">
        <v>18146</v>
      </c>
      <c r="AK19" s="45">
        <v>17657</v>
      </c>
      <c r="AL19" s="46">
        <f t="shared" si="11"/>
        <v>97.30519122671663</v>
      </c>
      <c r="AM19" s="45">
        <v>18269</v>
      </c>
      <c r="AN19" s="45">
        <v>17116</v>
      </c>
      <c r="AO19" s="46">
        <f t="shared" si="12"/>
        <v>93.688762384366967</v>
      </c>
      <c r="AP19" s="45">
        <v>22062</v>
      </c>
      <c r="AQ19" s="45">
        <v>21465</v>
      </c>
      <c r="AR19" s="46">
        <f t="shared" si="13"/>
        <v>97.293989665488169</v>
      </c>
      <c r="AS19" s="45">
        <v>22062</v>
      </c>
      <c r="AT19" s="45">
        <v>21496</v>
      </c>
      <c r="AU19" s="46">
        <f t="shared" si="14"/>
        <v>97.434502764935189</v>
      </c>
    </row>
    <row r="20" spans="1:47" s="4" customFormat="1" ht="21" customHeight="1" x14ac:dyDescent="0.25">
      <c r="A20" s="41" t="s">
        <v>45</v>
      </c>
      <c r="B20" s="47">
        <v>2445</v>
      </c>
      <c r="C20" s="45">
        <v>2402</v>
      </c>
      <c r="D20" s="46">
        <f t="shared" si="0"/>
        <v>98.241308793456028</v>
      </c>
      <c r="E20" s="45">
        <v>2445</v>
      </c>
      <c r="F20" s="45">
        <v>2387</v>
      </c>
      <c r="G20" s="46">
        <f t="shared" si="1"/>
        <v>97.627811860940696</v>
      </c>
      <c r="H20" s="45">
        <v>2445</v>
      </c>
      <c r="I20" s="45">
        <v>2386</v>
      </c>
      <c r="J20" s="46">
        <f t="shared" si="2"/>
        <v>97.586912065439662</v>
      </c>
      <c r="K20" s="45">
        <v>2991</v>
      </c>
      <c r="L20" s="45">
        <v>2857</v>
      </c>
      <c r="M20" s="46">
        <f t="shared" si="3"/>
        <v>95.519893012370446</v>
      </c>
      <c r="N20" s="45">
        <v>2445</v>
      </c>
      <c r="O20" s="45">
        <v>2393</v>
      </c>
      <c r="P20" s="46">
        <f t="shared" si="4"/>
        <v>97.873210633946826</v>
      </c>
      <c r="Q20" s="45">
        <v>2991</v>
      </c>
      <c r="R20" s="45">
        <v>2887</v>
      </c>
      <c r="S20" s="46">
        <f t="shared" si="5"/>
        <v>96.522902039451679</v>
      </c>
      <c r="T20" s="45">
        <v>2445</v>
      </c>
      <c r="U20" s="45">
        <v>2382</v>
      </c>
      <c r="V20" s="46">
        <f t="shared" si="6"/>
        <v>97.423312883435585</v>
      </c>
      <c r="W20" s="41" t="s">
        <v>45</v>
      </c>
      <c r="X20" s="45">
        <v>2991</v>
      </c>
      <c r="Y20" s="45">
        <v>2940</v>
      </c>
      <c r="Z20" s="46">
        <f t="shared" si="7"/>
        <v>98.294884653961887</v>
      </c>
      <c r="AA20" s="45">
        <v>2991</v>
      </c>
      <c r="AB20" s="45">
        <v>2937</v>
      </c>
      <c r="AC20" s="46">
        <f t="shared" si="8"/>
        <v>98.194583751253759</v>
      </c>
      <c r="AD20" s="45">
        <v>2991</v>
      </c>
      <c r="AE20" s="45">
        <v>2919</v>
      </c>
      <c r="AF20" s="46">
        <f t="shared" si="9"/>
        <v>97.592778335005022</v>
      </c>
      <c r="AG20" s="45">
        <v>2991</v>
      </c>
      <c r="AH20" s="45">
        <v>2767</v>
      </c>
      <c r="AI20" s="46">
        <f t="shared" si="10"/>
        <v>92.510865931126716</v>
      </c>
      <c r="AJ20" s="45">
        <v>2991</v>
      </c>
      <c r="AK20" s="45">
        <v>2897</v>
      </c>
      <c r="AL20" s="46">
        <f t="shared" si="11"/>
        <v>96.85723838181211</v>
      </c>
      <c r="AM20" s="45">
        <v>3044</v>
      </c>
      <c r="AN20" s="45">
        <v>2831</v>
      </c>
      <c r="AO20" s="46">
        <f t="shared" si="12"/>
        <v>93.002628120893561</v>
      </c>
      <c r="AP20" s="45">
        <v>3694</v>
      </c>
      <c r="AQ20" s="45">
        <v>3476</v>
      </c>
      <c r="AR20" s="46">
        <f t="shared" si="13"/>
        <v>94.098538170005412</v>
      </c>
      <c r="AS20" s="45">
        <v>3694</v>
      </c>
      <c r="AT20" s="45">
        <v>3481</v>
      </c>
      <c r="AU20" s="46">
        <f t="shared" si="14"/>
        <v>94.233892799133727</v>
      </c>
    </row>
    <row r="21" spans="1:47" s="4" customFormat="1" ht="21" customHeight="1" x14ac:dyDescent="0.25">
      <c r="A21" s="41" t="s">
        <v>46</v>
      </c>
      <c r="B21" s="47">
        <v>4682</v>
      </c>
      <c r="C21" s="45">
        <v>4620</v>
      </c>
      <c r="D21" s="46">
        <f t="shared" si="0"/>
        <v>98.67577958137548</v>
      </c>
      <c r="E21" s="45">
        <v>4682</v>
      </c>
      <c r="F21" s="45">
        <v>4582</v>
      </c>
      <c r="G21" s="46">
        <f t="shared" si="1"/>
        <v>97.864160615121747</v>
      </c>
      <c r="H21" s="45">
        <v>4682</v>
      </c>
      <c r="I21" s="45">
        <v>4576</v>
      </c>
      <c r="J21" s="46">
        <f t="shared" si="2"/>
        <v>97.736010252029047</v>
      </c>
      <c r="K21" s="45">
        <v>5430</v>
      </c>
      <c r="L21" s="45">
        <v>5168</v>
      </c>
      <c r="M21" s="46">
        <f t="shared" si="3"/>
        <v>95.174953959484341</v>
      </c>
      <c r="N21" s="45">
        <v>4682</v>
      </c>
      <c r="O21" s="45">
        <v>4590</v>
      </c>
      <c r="P21" s="46">
        <f t="shared" si="4"/>
        <v>98.035027765912005</v>
      </c>
      <c r="Q21" s="45">
        <v>5430</v>
      </c>
      <c r="R21" s="45">
        <v>5252</v>
      </c>
      <c r="S21" s="46">
        <f t="shared" si="5"/>
        <v>96.721915285451203</v>
      </c>
      <c r="T21" s="45">
        <v>4682</v>
      </c>
      <c r="U21" s="45">
        <v>4566</v>
      </c>
      <c r="V21" s="46">
        <f t="shared" si="6"/>
        <v>97.522426313541217</v>
      </c>
      <c r="W21" s="41" t="s">
        <v>46</v>
      </c>
      <c r="X21" s="45">
        <v>5430</v>
      </c>
      <c r="Y21" s="45">
        <v>5358</v>
      </c>
      <c r="Z21" s="46">
        <f t="shared" si="7"/>
        <v>98.674033149171265</v>
      </c>
      <c r="AA21" s="45">
        <v>5430</v>
      </c>
      <c r="AB21" s="45">
        <v>5351</v>
      </c>
      <c r="AC21" s="46">
        <f t="shared" si="8"/>
        <v>98.545119705340696</v>
      </c>
      <c r="AD21" s="45">
        <v>5430</v>
      </c>
      <c r="AE21" s="45">
        <v>5323</v>
      </c>
      <c r="AF21" s="46">
        <f t="shared" si="9"/>
        <v>98.029465930018418</v>
      </c>
      <c r="AG21" s="45">
        <v>5430</v>
      </c>
      <c r="AH21" s="45">
        <v>4987</v>
      </c>
      <c r="AI21" s="46">
        <f t="shared" si="10"/>
        <v>91.841620626151013</v>
      </c>
      <c r="AJ21" s="45">
        <v>5430</v>
      </c>
      <c r="AK21" s="45">
        <v>5279</v>
      </c>
      <c r="AL21" s="46">
        <f t="shared" si="11"/>
        <v>97.219152854511975</v>
      </c>
      <c r="AM21" s="45">
        <v>5605</v>
      </c>
      <c r="AN21" s="45">
        <v>5128</v>
      </c>
      <c r="AO21" s="46">
        <f t="shared" si="12"/>
        <v>91.489741302408561</v>
      </c>
      <c r="AP21" s="45">
        <v>6795</v>
      </c>
      <c r="AQ21" s="45">
        <v>6599</v>
      </c>
      <c r="AR21" s="46">
        <f t="shared" si="13"/>
        <v>97.115526122148637</v>
      </c>
      <c r="AS21" s="45">
        <v>6795</v>
      </c>
      <c r="AT21" s="45">
        <v>6613</v>
      </c>
      <c r="AU21" s="46">
        <f t="shared" si="14"/>
        <v>97.321559970566597</v>
      </c>
    </row>
    <row r="22" spans="1:47" s="4" customFormat="1" ht="21" customHeight="1" x14ac:dyDescent="0.25">
      <c r="A22" s="41" t="s">
        <v>47</v>
      </c>
      <c r="B22" s="47">
        <v>2506</v>
      </c>
      <c r="C22" s="45">
        <v>2482</v>
      </c>
      <c r="D22" s="46">
        <f t="shared" si="0"/>
        <v>99.042298483639271</v>
      </c>
      <c r="E22" s="45">
        <v>2506</v>
      </c>
      <c r="F22" s="45">
        <v>2459</v>
      </c>
      <c r="G22" s="46">
        <f t="shared" si="1"/>
        <v>98.124501197126904</v>
      </c>
      <c r="H22" s="45">
        <v>2506</v>
      </c>
      <c r="I22" s="45">
        <v>2448</v>
      </c>
      <c r="J22" s="46">
        <f t="shared" si="2"/>
        <v>97.685554668794893</v>
      </c>
      <c r="K22" s="45">
        <v>3035</v>
      </c>
      <c r="L22" s="45">
        <v>2896</v>
      </c>
      <c r="M22" s="46">
        <f t="shared" si="3"/>
        <v>95.420098846787482</v>
      </c>
      <c r="N22" s="45">
        <v>2506</v>
      </c>
      <c r="O22" s="45">
        <v>2456</v>
      </c>
      <c r="P22" s="46">
        <f t="shared" si="4"/>
        <v>98.004788507581807</v>
      </c>
      <c r="Q22" s="45">
        <v>3035</v>
      </c>
      <c r="R22" s="45">
        <v>2938</v>
      </c>
      <c r="S22" s="46">
        <f t="shared" si="5"/>
        <v>96.803953871499175</v>
      </c>
      <c r="T22" s="45">
        <v>2506</v>
      </c>
      <c r="U22" s="45">
        <v>2471</v>
      </c>
      <c r="V22" s="46">
        <f t="shared" si="6"/>
        <v>98.603351955307261</v>
      </c>
      <c r="W22" s="41" t="s">
        <v>47</v>
      </c>
      <c r="X22" s="45">
        <v>3035</v>
      </c>
      <c r="Y22" s="45">
        <v>2999</v>
      </c>
      <c r="Z22" s="46">
        <f t="shared" si="7"/>
        <v>98.813838550247112</v>
      </c>
      <c r="AA22" s="45">
        <v>3035</v>
      </c>
      <c r="AB22" s="45">
        <v>2994</v>
      </c>
      <c r="AC22" s="46">
        <f t="shared" si="8"/>
        <v>98.649093904448108</v>
      </c>
      <c r="AD22" s="45">
        <v>3035</v>
      </c>
      <c r="AE22" s="45">
        <v>2982</v>
      </c>
      <c r="AF22" s="46">
        <f t="shared" si="9"/>
        <v>98.253706754530484</v>
      </c>
      <c r="AG22" s="45">
        <v>3035</v>
      </c>
      <c r="AH22" s="45">
        <v>2789</v>
      </c>
      <c r="AI22" s="46">
        <f t="shared" si="10"/>
        <v>91.894563426688634</v>
      </c>
      <c r="AJ22" s="45">
        <v>3035</v>
      </c>
      <c r="AK22" s="45">
        <v>2952</v>
      </c>
      <c r="AL22" s="46">
        <f t="shared" si="11"/>
        <v>97.265238879736401</v>
      </c>
      <c r="AM22" s="45">
        <v>3278</v>
      </c>
      <c r="AN22" s="45">
        <v>3005</v>
      </c>
      <c r="AO22" s="46">
        <f t="shared" si="12"/>
        <v>91.67175106772423</v>
      </c>
      <c r="AP22" s="45">
        <v>4609</v>
      </c>
      <c r="AQ22" s="45">
        <v>4424</v>
      </c>
      <c r="AR22" s="46">
        <f t="shared" si="13"/>
        <v>95.986114124538943</v>
      </c>
      <c r="AS22" s="45">
        <v>4609</v>
      </c>
      <c r="AT22" s="45">
        <v>4438</v>
      </c>
      <c r="AU22" s="46">
        <f t="shared" si="14"/>
        <v>96.289867650249519</v>
      </c>
    </row>
    <row r="23" spans="1:47" s="4" customFormat="1" ht="21" customHeight="1" x14ac:dyDescent="0.25">
      <c r="A23" s="41" t="s">
        <v>48</v>
      </c>
      <c r="B23" s="47">
        <v>8328</v>
      </c>
      <c r="C23" s="45">
        <v>8281</v>
      </c>
      <c r="D23" s="46">
        <f t="shared" si="0"/>
        <v>99.435638808837652</v>
      </c>
      <c r="E23" s="45">
        <v>8328</v>
      </c>
      <c r="F23" s="45">
        <v>8240</v>
      </c>
      <c r="G23" s="46">
        <f t="shared" si="1"/>
        <v>98.943323727185401</v>
      </c>
      <c r="H23" s="45">
        <v>8328</v>
      </c>
      <c r="I23" s="45">
        <v>8232</v>
      </c>
      <c r="J23" s="46">
        <f t="shared" si="2"/>
        <v>98.847262247838614</v>
      </c>
      <c r="K23" s="45">
        <v>9288</v>
      </c>
      <c r="L23" s="45">
        <v>9046</v>
      </c>
      <c r="M23" s="46">
        <f t="shared" si="3"/>
        <v>97.394487510766581</v>
      </c>
      <c r="N23" s="45">
        <v>8328</v>
      </c>
      <c r="O23" s="45">
        <v>8237</v>
      </c>
      <c r="P23" s="46">
        <f t="shared" si="4"/>
        <v>98.907300672430353</v>
      </c>
      <c r="Q23" s="45">
        <v>9288</v>
      </c>
      <c r="R23" s="45">
        <v>9100</v>
      </c>
      <c r="S23" s="46">
        <f t="shared" si="5"/>
        <v>97.975882859603786</v>
      </c>
      <c r="T23" s="45">
        <v>8328</v>
      </c>
      <c r="U23" s="45">
        <v>8244</v>
      </c>
      <c r="V23" s="46">
        <f t="shared" si="6"/>
        <v>98.991354466858795</v>
      </c>
      <c r="W23" s="41" t="s">
        <v>48</v>
      </c>
      <c r="X23" s="45">
        <v>9288</v>
      </c>
      <c r="Y23" s="45">
        <v>9226</v>
      </c>
      <c r="Z23" s="46">
        <f t="shared" si="7"/>
        <v>99.332472006890612</v>
      </c>
      <c r="AA23" s="45">
        <v>9288</v>
      </c>
      <c r="AB23" s="45">
        <v>9210</v>
      </c>
      <c r="AC23" s="46">
        <f t="shared" si="8"/>
        <v>99.160206718346259</v>
      </c>
      <c r="AD23" s="45">
        <v>9288</v>
      </c>
      <c r="AE23" s="45">
        <v>9178</v>
      </c>
      <c r="AF23" s="46">
        <f t="shared" si="9"/>
        <v>98.815676141257541</v>
      </c>
      <c r="AG23" s="45">
        <v>9288</v>
      </c>
      <c r="AH23" s="45">
        <v>8798</v>
      </c>
      <c r="AI23" s="46">
        <f t="shared" si="10"/>
        <v>94.724375538329028</v>
      </c>
      <c r="AJ23" s="45">
        <v>9288</v>
      </c>
      <c r="AK23" s="45">
        <v>9128</v>
      </c>
      <c r="AL23" s="46">
        <f t="shared" si="11"/>
        <v>98.277347114556406</v>
      </c>
      <c r="AM23" s="45">
        <v>9135</v>
      </c>
      <c r="AN23" s="45">
        <v>8694</v>
      </c>
      <c r="AO23" s="46">
        <f t="shared" si="12"/>
        <v>95.172413793103445</v>
      </c>
      <c r="AP23" s="45">
        <v>10293</v>
      </c>
      <c r="AQ23" s="45">
        <v>10087</v>
      </c>
      <c r="AR23" s="46">
        <f t="shared" si="13"/>
        <v>97.998639852326818</v>
      </c>
      <c r="AS23" s="45">
        <v>10293</v>
      </c>
      <c r="AT23" s="45">
        <v>10109</v>
      </c>
      <c r="AU23" s="46">
        <f t="shared" si="14"/>
        <v>98.212377343825892</v>
      </c>
    </row>
    <row r="24" spans="1:47" s="4" customFormat="1" ht="21" customHeight="1" x14ac:dyDescent="0.25">
      <c r="A24" s="41" t="s">
        <v>49</v>
      </c>
      <c r="B24" s="47">
        <v>2384</v>
      </c>
      <c r="C24" s="45">
        <v>2360</v>
      </c>
      <c r="D24" s="46">
        <f t="shared" si="0"/>
        <v>98.993288590604024</v>
      </c>
      <c r="E24" s="45">
        <v>2384</v>
      </c>
      <c r="F24" s="45">
        <v>2344</v>
      </c>
      <c r="G24" s="46">
        <f t="shared" si="1"/>
        <v>98.322147651006702</v>
      </c>
      <c r="H24" s="45">
        <v>2384</v>
      </c>
      <c r="I24" s="45">
        <v>2335</v>
      </c>
      <c r="J24" s="46">
        <f t="shared" si="2"/>
        <v>97.944630872483216</v>
      </c>
      <c r="K24" s="45">
        <v>2762</v>
      </c>
      <c r="L24" s="45">
        <v>2645</v>
      </c>
      <c r="M24" s="46">
        <f t="shared" si="3"/>
        <v>95.763939174511222</v>
      </c>
      <c r="N24" s="45">
        <v>2384</v>
      </c>
      <c r="O24" s="45">
        <v>2336</v>
      </c>
      <c r="P24" s="46">
        <f t="shared" si="4"/>
        <v>97.986577181208062</v>
      </c>
      <c r="Q24" s="45">
        <v>2762</v>
      </c>
      <c r="R24" s="45">
        <v>2670</v>
      </c>
      <c r="S24" s="46">
        <f t="shared" si="5"/>
        <v>96.669080376538744</v>
      </c>
      <c r="T24" s="45">
        <v>2384</v>
      </c>
      <c r="U24" s="45">
        <v>2348</v>
      </c>
      <c r="V24" s="46">
        <f t="shared" si="6"/>
        <v>98.489932885906043</v>
      </c>
      <c r="W24" s="41" t="s">
        <v>49</v>
      </c>
      <c r="X24" s="45">
        <v>2762</v>
      </c>
      <c r="Y24" s="45">
        <v>2728</v>
      </c>
      <c r="Z24" s="46">
        <f t="shared" si="7"/>
        <v>98.769007965242565</v>
      </c>
      <c r="AA24" s="45">
        <v>2762</v>
      </c>
      <c r="AB24" s="45">
        <v>2727</v>
      </c>
      <c r="AC24" s="46">
        <f t="shared" si="8"/>
        <v>98.732802317161472</v>
      </c>
      <c r="AD24" s="45">
        <v>2762</v>
      </c>
      <c r="AE24" s="45">
        <v>2722</v>
      </c>
      <c r="AF24" s="46">
        <f t="shared" si="9"/>
        <v>98.551774076755976</v>
      </c>
      <c r="AG24" s="45">
        <v>2762</v>
      </c>
      <c r="AH24" s="45">
        <v>2561</v>
      </c>
      <c r="AI24" s="46">
        <f t="shared" si="10"/>
        <v>92.722664735698771</v>
      </c>
      <c r="AJ24" s="45">
        <v>2762</v>
      </c>
      <c r="AK24" s="45">
        <v>2704</v>
      </c>
      <c r="AL24" s="46">
        <f t="shared" si="11"/>
        <v>97.900072411296151</v>
      </c>
      <c r="AM24" s="45">
        <v>2900</v>
      </c>
      <c r="AN24" s="45">
        <v>2759</v>
      </c>
      <c r="AO24" s="46">
        <f t="shared" si="12"/>
        <v>95.137931034482762</v>
      </c>
      <c r="AP24" s="45">
        <v>3551</v>
      </c>
      <c r="AQ24" s="45">
        <v>3502</v>
      </c>
      <c r="AR24" s="46">
        <f t="shared" si="13"/>
        <v>98.620107012109273</v>
      </c>
      <c r="AS24" s="45">
        <v>3551</v>
      </c>
      <c r="AT24" s="45">
        <v>3503</v>
      </c>
      <c r="AU24" s="46">
        <f t="shared" si="14"/>
        <v>98.648268093494792</v>
      </c>
    </row>
    <row r="25" spans="1:47" s="4" customFormat="1" ht="21" customHeight="1" x14ac:dyDescent="0.25">
      <c r="A25" s="41" t="s">
        <v>50</v>
      </c>
      <c r="B25" s="47">
        <v>3435</v>
      </c>
      <c r="C25" s="45">
        <v>3416</v>
      </c>
      <c r="D25" s="46">
        <f t="shared" si="0"/>
        <v>99.446870451237274</v>
      </c>
      <c r="E25" s="45">
        <v>3435</v>
      </c>
      <c r="F25" s="45">
        <v>3397</v>
      </c>
      <c r="G25" s="46">
        <f t="shared" si="1"/>
        <v>98.893740902474519</v>
      </c>
      <c r="H25" s="45">
        <v>3435</v>
      </c>
      <c r="I25" s="45">
        <v>3391</v>
      </c>
      <c r="J25" s="46">
        <f t="shared" si="2"/>
        <v>98.719068413391554</v>
      </c>
      <c r="K25" s="45">
        <v>3908</v>
      </c>
      <c r="L25" s="45">
        <v>3784</v>
      </c>
      <c r="M25" s="46">
        <f t="shared" si="3"/>
        <v>96.827021494370527</v>
      </c>
      <c r="N25" s="45">
        <v>3435</v>
      </c>
      <c r="O25" s="45">
        <v>3374</v>
      </c>
      <c r="P25" s="46">
        <f t="shared" si="4"/>
        <v>98.224163027656473</v>
      </c>
      <c r="Q25" s="45">
        <v>3908</v>
      </c>
      <c r="R25" s="45">
        <v>3794</v>
      </c>
      <c r="S25" s="46">
        <f t="shared" si="5"/>
        <v>97.082906857727735</v>
      </c>
      <c r="T25" s="45">
        <v>3435</v>
      </c>
      <c r="U25" s="45">
        <v>3379</v>
      </c>
      <c r="V25" s="46">
        <f t="shared" si="6"/>
        <v>98.369723435225623</v>
      </c>
      <c r="W25" s="41" t="s">
        <v>50</v>
      </c>
      <c r="X25" s="45">
        <v>3908</v>
      </c>
      <c r="Y25" s="45">
        <v>3870</v>
      </c>
      <c r="Z25" s="46">
        <f t="shared" si="7"/>
        <v>99.027635619242588</v>
      </c>
      <c r="AA25" s="45">
        <v>3908</v>
      </c>
      <c r="AB25" s="45">
        <v>3868</v>
      </c>
      <c r="AC25" s="46">
        <f t="shared" si="8"/>
        <v>98.976458546571138</v>
      </c>
      <c r="AD25" s="45">
        <v>3908</v>
      </c>
      <c r="AE25" s="45">
        <v>3846</v>
      </c>
      <c r="AF25" s="46">
        <f t="shared" si="9"/>
        <v>98.413510747185256</v>
      </c>
      <c r="AG25" s="45">
        <v>3908</v>
      </c>
      <c r="AH25" s="45">
        <v>3684</v>
      </c>
      <c r="AI25" s="46">
        <f t="shared" si="10"/>
        <v>94.268167860798357</v>
      </c>
      <c r="AJ25" s="45">
        <v>3908</v>
      </c>
      <c r="AK25" s="45">
        <v>3816</v>
      </c>
      <c r="AL25" s="46">
        <f t="shared" si="11"/>
        <v>97.645854657113617</v>
      </c>
      <c r="AM25" s="45">
        <v>4092</v>
      </c>
      <c r="AN25" s="45">
        <v>3893</v>
      </c>
      <c r="AO25" s="46">
        <f t="shared" si="12"/>
        <v>95.136852394916914</v>
      </c>
      <c r="AP25" s="45">
        <v>4840</v>
      </c>
      <c r="AQ25" s="45">
        <v>4725</v>
      </c>
      <c r="AR25" s="46">
        <f t="shared" si="13"/>
        <v>97.623966942148769</v>
      </c>
      <c r="AS25" s="45">
        <v>4840</v>
      </c>
      <c r="AT25" s="45">
        <v>4732</v>
      </c>
      <c r="AU25" s="46">
        <f t="shared" si="14"/>
        <v>97.768595041322314</v>
      </c>
    </row>
    <row r="26" spans="1:47" s="4" customFormat="1" ht="21" customHeight="1" x14ac:dyDescent="0.25">
      <c r="A26" s="41" t="s">
        <v>51</v>
      </c>
      <c r="B26" s="47">
        <v>2221</v>
      </c>
      <c r="C26" s="45">
        <v>2200</v>
      </c>
      <c r="D26" s="46">
        <f t="shared" si="0"/>
        <v>99.054479963980185</v>
      </c>
      <c r="E26" s="45">
        <v>2221</v>
      </c>
      <c r="F26" s="45">
        <v>2186</v>
      </c>
      <c r="G26" s="46">
        <f t="shared" si="1"/>
        <v>98.424133273300313</v>
      </c>
      <c r="H26" s="45">
        <v>2221</v>
      </c>
      <c r="I26" s="45">
        <v>2183</v>
      </c>
      <c r="J26" s="46">
        <f t="shared" si="2"/>
        <v>98.289058982440352</v>
      </c>
      <c r="K26" s="45">
        <v>2456</v>
      </c>
      <c r="L26" s="45">
        <v>2352</v>
      </c>
      <c r="M26" s="46">
        <f t="shared" si="3"/>
        <v>95.765472312703579</v>
      </c>
      <c r="N26" s="45">
        <v>2221</v>
      </c>
      <c r="O26" s="45">
        <v>2190</v>
      </c>
      <c r="P26" s="46">
        <f t="shared" si="4"/>
        <v>98.604232327780281</v>
      </c>
      <c r="Q26" s="45">
        <v>2456</v>
      </c>
      <c r="R26" s="45">
        <v>2370</v>
      </c>
      <c r="S26" s="46">
        <f t="shared" si="5"/>
        <v>96.498371335504885</v>
      </c>
      <c r="T26" s="45">
        <v>2221</v>
      </c>
      <c r="U26" s="45">
        <v>2187</v>
      </c>
      <c r="V26" s="46">
        <f t="shared" si="6"/>
        <v>98.469158036920305</v>
      </c>
      <c r="W26" s="41" t="s">
        <v>51</v>
      </c>
      <c r="X26" s="45">
        <v>2456</v>
      </c>
      <c r="Y26" s="45">
        <v>2432</v>
      </c>
      <c r="Z26" s="46">
        <f t="shared" si="7"/>
        <v>99.022801302931597</v>
      </c>
      <c r="AA26" s="45">
        <v>2456</v>
      </c>
      <c r="AB26" s="45">
        <v>2426</v>
      </c>
      <c r="AC26" s="46">
        <f t="shared" si="8"/>
        <v>98.7785016286645</v>
      </c>
      <c r="AD26" s="45">
        <v>2456</v>
      </c>
      <c r="AE26" s="45">
        <v>2405</v>
      </c>
      <c r="AF26" s="46">
        <f t="shared" si="9"/>
        <v>97.923452768729646</v>
      </c>
      <c r="AG26" s="45">
        <v>2456</v>
      </c>
      <c r="AH26" s="45">
        <v>2278</v>
      </c>
      <c r="AI26" s="46">
        <f t="shared" si="10"/>
        <v>92.752442996742673</v>
      </c>
      <c r="AJ26" s="45">
        <v>2456</v>
      </c>
      <c r="AK26" s="45">
        <v>2390</v>
      </c>
      <c r="AL26" s="46">
        <f t="shared" si="11"/>
        <v>97.312703583061889</v>
      </c>
      <c r="AM26" s="45">
        <v>2635</v>
      </c>
      <c r="AN26" s="45">
        <v>2430</v>
      </c>
      <c r="AO26" s="46">
        <f t="shared" si="12"/>
        <v>92.220113851992409</v>
      </c>
      <c r="AP26" s="45">
        <v>2904</v>
      </c>
      <c r="AQ26" s="45">
        <v>2843</v>
      </c>
      <c r="AR26" s="46">
        <f t="shared" si="13"/>
        <v>97.899449035812665</v>
      </c>
      <c r="AS26" s="45">
        <v>2904</v>
      </c>
      <c r="AT26" s="45">
        <v>2848</v>
      </c>
      <c r="AU26" s="46">
        <f t="shared" si="14"/>
        <v>98.071625344352626</v>
      </c>
    </row>
    <row r="27" spans="1:47" s="4" customFormat="1" ht="21" customHeight="1" x14ac:dyDescent="0.25">
      <c r="A27" s="41" t="s">
        <v>52</v>
      </c>
      <c r="B27" s="47">
        <v>3894</v>
      </c>
      <c r="C27" s="45">
        <v>3855</v>
      </c>
      <c r="D27" s="46">
        <f t="shared" si="0"/>
        <v>98.998459167950699</v>
      </c>
      <c r="E27" s="45">
        <v>3894</v>
      </c>
      <c r="F27" s="45">
        <v>3836</v>
      </c>
      <c r="G27" s="46">
        <f t="shared" si="1"/>
        <v>98.510529019003584</v>
      </c>
      <c r="H27" s="45">
        <v>3894</v>
      </c>
      <c r="I27" s="45">
        <v>3822</v>
      </c>
      <c r="J27" s="46">
        <f t="shared" si="2"/>
        <v>98.151001540832056</v>
      </c>
      <c r="K27" s="45">
        <v>4464</v>
      </c>
      <c r="L27" s="45">
        <v>4282</v>
      </c>
      <c r="M27" s="46">
        <f t="shared" si="3"/>
        <v>95.922939068100348</v>
      </c>
      <c r="N27" s="45">
        <v>3894</v>
      </c>
      <c r="O27" s="45">
        <v>3827</v>
      </c>
      <c r="P27" s="46">
        <f t="shared" si="4"/>
        <v>98.279404211607599</v>
      </c>
      <c r="Q27" s="45">
        <v>4464</v>
      </c>
      <c r="R27" s="45">
        <v>4300</v>
      </c>
      <c r="S27" s="46">
        <f t="shared" si="5"/>
        <v>96.326164874551964</v>
      </c>
      <c r="T27" s="45">
        <v>3894</v>
      </c>
      <c r="U27" s="45">
        <v>3829</v>
      </c>
      <c r="V27" s="46">
        <f t="shared" si="6"/>
        <v>98.330765279917813</v>
      </c>
      <c r="W27" s="41" t="s">
        <v>52</v>
      </c>
      <c r="X27" s="45">
        <v>4464</v>
      </c>
      <c r="Y27" s="45">
        <v>4412</v>
      </c>
      <c r="Z27" s="46">
        <f t="shared" si="7"/>
        <v>98.835125448028677</v>
      </c>
      <c r="AA27" s="45">
        <v>4464</v>
      </c>
      <c r="AB27" s="45">
        <v>4399</v>
      </c>
      <c r="AC27" s="46">
        <f t="shared" si="8"/>
        <v>98.543906810035836</v>
      </c>
      <c r="AD27" s="45">
        <v>4464</v>
      </c>
      <c r="AE27" s="45">
        <v>4381</v>
      </c>
      <c r="AF27" s="46">
        <f t="shared" si="9"/>
        <v>98.140681003584234</v>
      </c>
      <c r="AG27" s="45">
        <v>4464</v>
      </c>
      <c r="AH27" s="45">
        <v>4076</v>
      </c>
      <c r="AI27" s="46">
        <f t="shared" si="10"/>
        <v>91.308243727598565</v>
      </c>
      <c r="AJ27" s="45">
        <v>4464</v>
      </c>
      <c r="AK27" s="45">
        <v>4354</v>
      </c>
      <c r="AL27" s="46">
        <f t="shared" si="11"/>
        <v>97.535842293906811</v>
      </c>
      <c r="AM27" s="45">
        <v>4774</v>
      </c>
      <c r="AN27" s="45">
        <v>4423</v>
      </c>
      <c r="AO27" s="46">
        <f t="shared" si="12"/>
        <v>92.647674905739422</v>
      </c>
      <c r="AP27" s="45">
        <v>5883</v>
      </c>
      <c r="AQ27" s="45">
        <v>5730</v>
      </c>
      <c r="AR27" s="46">
        <f t="shared" si="13"/>
        <v>97.399286078531361</v>
      </c>
      <c r="AS27" s="45">
        <v>5883</v>
      </c>
      <c r="AT27" s="45">
        <v>5735</v>
      </c>
      <c r="AU27" s="46">
        <f t="shared" si="14"/>
        <v>97.484276729559753</v>
      </c>
    </row>
    <row r="28" spans="1:47" s="4" customFormat="1" ht="21" customHeight="1" x14ac:dyDescent="0.25">
      <c r="A28" s="41" t="s">
        <v>53</v>
      </c>
      <c r="B28" s="47">
        <v>1311</v>
      </c>
      <c r="C28" s="45">
        <v>1297</v>
      </c>
      <c r="D28" s="46">
        <f t="shared" si="0"/>
        <v>98.932112890922966</v>
      </c>
      <c r="E28" s="45">
        <v>1311</v>
      </c>
      <c r="F28" s="45">
        <v>1286</v>
      </c>
      <c r="G28" s="46">
        <f t="shared" si="1"/>
        <v>98.093058733790997</v>
      </c>
      <c r="H28" s="45">
        <v>1311</v>
      </c>
      <c r="I28" s="45">
        <v>1284</v>
      </c>
      <c r="J28" s="46">
        <f t="shared" si="2"/>
        <v>97.940503432494268</v>
      </c>
      <c r="K28" s="45">
        <v>1377</v>
      </c>
      <c r="L28" s="45">
        <v>1318</v>
      </c>
      <c r="M28" s="46">
        <f t="shared" si="3"/>
        <v>95.715323166303563</v>
      </c>
      <c r="N28" s="45">
        <v>1311</v>
      </c>
      <c r="O28" s="45">
        <v>1289</v>
      </c>
      <c r="P28" s="46">
        <f t="shared" si="4"/>
        <v>98.321891685736091</v>
      </c>
      <c r="Q28" s="45">
        <v>1377</v>
      </c>
      <c r="R28" s="45">
        <v>1326</v>
      </c>
      <c r="S28" s="46">
        <f t="shared" si="5"/>
        <v>96.296296296296291</v>
      </c>
      <c r="T28" s="45">
        <v>1311</v>
      </c>
      <c r="U28" s="45">
        <v>1291</v>
      </c>
      <c r="V28" s="46">
        <f t="shared" si="6"/>
        <v>98.474446987032806</v>
      </c>
      <c r="W28" s="41" t="s">
        <v>53</v>
      </c>
      <c r="X28" s="45">
        <v>1377</v>
      </c>
      <c r="Y28" s="45">
        <v>1362</v>
      </c>
      <c r="Z28" s="46">
        <f t="shared" si="7"/>
        <v>98.910675381263616</v>
      </c>
      <c r="AA28" s="45">
        <v>1377</v>
      </c>
      <c r="AB28" s="45">
        <v>1360</v>
      </c>
      <c r="AC28" s="46">
        <f t="shared" si="8"/>
        <v>98.76543209876543</v>
      </c>
      <c r="AD28" s="45">
        <v>1377</v>
      </c>
      <c r="AE28" s="45">
        <v>1352</v>
      </c>
      <c r="AF28" s="46">
        <f t="shared" si="9"/>
        <v>98.184458968772688</v>
      </c>
      <c r="AG28" s="45">
        <v>1377</v>
      </c>
      <c r="AH28" s="45">
        <v>1285</v>
      </c>
      <c r="AI28" s="46">
        <f t="shared" si="10"/>
        <v>93.318809005083509</v>
      </c>
      <c r="AJ28" s="45">
        <v>1377</v>
      </c>
      <c r="AK28" s="45">
        <v>1340</v>
      </c>
      <c r="AL28" s="46">
        <f t="shared" si="11"/>
        <v>97.312999273783589</v>
      </c>
      <c r="AM28" s="45">
        <v>1351</v>
      </c>
      <c r="AN28" s="45">
        <v>1283</v>
      </c>
      <c r="AO28" s="46">
        <f t="shared" si="12"/>
        <v>94.966691339748337</v>
      </c>
      <c r="AP28" s="45">
        <v>1607</v>
      </c>
      <c r="AQ28" s="45">
        <v>1562</v>
      </c>
      <c r="AR28" s="46">
        <f t="shared" si="13"/>
        <v>97.199751088985693</v>
      </c>
      <c r="AS28" s="45">
        <v>1607</v>
      </c>
      <c r="AT28" s="45">
        <v>1565</v>
      </c>
      <c r="AU28" s="46">
        <f t="shared" si="14"/>
        <v>97.386434349719977</v>
      </c>
    </row>
    <row r="29" spans="1:47" s="4" customFormat="1" ht="21" customHeight="1" x14ac:dyDescent="0.25">
      <c r="A29" s="41" t="s">
        <v>54</v>
      </c>
      <c r="B29" s="47">
        <v>1973</v>
      </c>
      <c r="C29" s="45">
        <v>1960</v>
      </c>
      <c r="D29" s="46">
        <f t="shared" si="0"/>
        <v>99.341104916371009</v>
      </c>
      <c r="E29" s="45">
        <v>1973</v>
      </c>
      <c r="F29" s="45">
        <v>1940</v>
      </c>
      <c r="G29" s="46">
        <f t="shared" si="1"/>
        <v>98.327420172326413</v>
      </c>
      <c r="H29" s="45">
        <v>1973</v>
      </c>
      <c r="I29" s="45">
        <v>1930</v>
      </c>
      <c r="J29" s="46">
        <f t="shared" si="2"/>
        <v>97.820577800304108</v>
      </c>
      <c r="K29" s="45">
        <v>2073</v>
      </c>
      <c r="L29" s="45">
        <v>1972</v>
      </c>
      <c r="M29" s="46">
        <f t="shared" si="3"/>
        <v>95.127834056922339</v>
      </c>
      <c r="N29" s="45">
        <v>1973</v>
      </c>
      <c r="O29" s="45">
        <v>1938</v>
      </c>
      <c r="P29" s="46">
        <f t="shared" si="4"/>
        <v>98.226051697921946</v>
      </c>
      <c r="Q29" s="45">
        <v>2073</v>
      </c>
      <c r="R29" s="45">
        <v>1994</v>
      </c>
      <c r="S29" s="46">
        <f t="shared" si="5"/>
        <v>96.189097925711536</v>
      </c>
      <c r="T29" s="45">
        <v>1973</v>
      </c>
      <c r="U29" s="45">
        <v>1948</v>
      </c>
      <c r="V29" s="46">
        <f t="shared" si="6"/>
        <v>98.732894069944237</v>
      </c>
      <c r="W29" s="41" t="s">
        <v>54</v>
      </c>
      <c r="X29" s="45">
        <v>2073</v>
      </c>
      <c r="Y29" s="45">
        <v>2049</v>
      </c>
      <c r="Z29" s="46">
        <f t="shared" si="7"/>
        <v>98.842257597684508</v>
      </c>
      <c r="AA29" s="45">
        <v>2073</v>
      </c>
      <c r="AB29" s="45">
        <v>2042</v>
      </c>
      <c r="AC29" s="46">
        <f t="shared" si="8"/>
        <v>98.504582730342491</v>
      </c>
      <c r="AD29" s="45">
        <v>2073</v>
      </c>
      <c r="AE29" s="45">
        <v>2035</v>
      </c>
      <c r="AF29" s="46">
        <f t="shared" si="9"/>
        <v>98.166907863000489</v>
      </c>
      <c r="AG29" s="45">
        <v>2073</v>
      </c>
      <c r="AH29" s="45">
        <v>1884</v>
      </c>
      <c r="AI29" s="46">
        <f t="shared" si="10"/>
        <v>90.88277858176555</v>
      </c>
      <c r="AJ29" s="45">
        <v>2073</v>
      </c>
      <c r="AK29" s="45">
        <v>2025</v>
      </c>
      <c r="AL29" s="46">
        <f t="shared" si="11"/>
        <v>97.68451519536903</v>
      </c>
      <c r="AM29" s="45">
        <v>2069</v>
      </c>
      <c r="AN29" s="45">
        <v>1880</v>
      </c>
      <c r="AO29" s="46">
        <f t="shared" si="12"/>
        <v>90.865152247462547</v>
      </c>
      <c r="AP29" s="45">
        <v>2472</v>
      </c>
      <c r="AQ29" s="45">
        <v>2400</v>
      </c>
      <c r="AR29" s="46">
        <f t="shared" si="13"/>
        <v>97.087378640776706</v>
      </c>
      <c r="AS29" s="45">
        <v>2472</v>
      </c>
      <c r="AT29" s="45">
        <v>2402</v>
      </c>
      <c r="AU29" s="46">
        <f t="shared" si="14"/>
        <v>97.168284789644005</v>
      </c>
    </row>
    <row r="30" spans="1:47" s="4" customFormat="1" ht="21" customHeight="1" x14ac:dyDescent="0.25">
      <c r="A30" s="41" t="s">
        <v>55</v>
      </c>
      <c r="B30" s="47">
        <v>764</v>
      </c>
      <c r="C30" s="45">
        <v>758</v>
      </c>
      <c r="D30" s="46">
        <f t="shared" si="0"/>
        <v>99.214659685863865</v>
      </c>
      <c r="E30" s="45">
        <v>764</v>
      </c>
      <c r="F30" s="45">
        <v>758</v>
      </c>
      <c r="G30" s="46">
        <f t="shared" si="1"/>
        <v>99.214659685863865</v>
      </c>
      <c r="H30" s="45">
        <v>764</v>
      </c>
      <c r="I30" s="45">
        <v>756</v>
      </c>
      <c r="J30" s="46">
        <f t="shared" si="2"/>
        <v>98.952879581151834</v>
      </c>
      <c r="K30" s="45">
        <v>833</v>
      </c>
      <c r="L30" s="45">
        <v>811</v>
      </c>
      <c r="M30" s="46">
        <f t="shared" si="3"/>
        <v>97.358943577430964</v>
      </c>
      <c r="N30" s="45">
        <v>764</v>
      </c>
      <c r="O30" s="45">
        <v>756</v>
      </c>
      <c r="P30" s="46">
        <f t="shared" si="4"/>
        <v>98.952879581151834</v>
      </c>
      <c r="Q30" s="45">
        <v>833</v>
      </c>
      <c r="R30" s="45">
        <v>810</v>
      </c>
      <c r="S30" s="46">
        <f t="shared" si="5"/>
        <v>97.238895558223291</v>
      </c>
      <c r="T30" s="45">
        <v>764</v>
      </c>
      <c r="U30" s="45">
        <v>757</v>
      </c>
      <c r="V30" s="46">
        <f t="shared" si="6"/>
        <v>99.083769633507856</v>
      </c>
      <c r="W30" s="41" t="s">
        <v>55</v>
      </c>
      <c r="X30" s="45">
        <v>833</v>
      </c>
      <c r="Y30" s="45">
        <v>826</v>
      </c>
      <c r="Z30" s="46">
        <f t="shared" si="7"/>
        <v>99.159663865546221</v>
      </c>
      <c r="AA30" s="45">
        <v>833</v>
      </c>
      <c r="AB30" s="45">
        <v>827</v>
      </c>
      <c r="AC30" s="46">
        <f t="shared" si="8"/>
        <v>99.279711884753894</v>
      </c>
      <c r="AD30" s="45">
        <v>833</v>
      </c>
      <c r="AE30" s="45">
        <v>823</v>
      </c>
      <c r="AF30" s="46">
        <f t="shared" si="9"/>
        <v>98.799519807923161</v>
      </c>
      <c r="AG30" s="45">
        <v>833</v>
      </c>
      <c r="AH30" s="45">
        <v>785</v>
      </c>
      <c r="AI30" s="46">
        <f t="shared" si="10"/>
        <v>94.237695078031209</v>
      </c>
      <c r="AJ30" s="45">
        <v>833</v>
      </c>
      <c r="AK30" s="45">
        <v>818</v>
      </c>
      <c r="AL30" s="46">
        <f t="shared" si="11"/>
        <v>98.199279711884756</v>
      </c>
      <c r="AM30" s="45">
        <v>829</v>
      </c>
      <c r="AN30" s="45">
        <v>784</v>
      </c>
      <c r="AO30" s="46">
        <f t="shared" si="12"/>
        <v>94.571773220747886</v>
      </c>
      <c r="AP30" s="45">
        <v>670</v>
      </c>
      <c r="AQ30" s="45">
        <v>657</v>
      </c>
      <c r="AR30" s="46">
        <f t="shared" si="13"/>
        <v>98.059701492537314</v>
      </c>
      <c r="AS30" s="45">
        <v>670</v>
      </c>
      <c r="AT30" s="45">
        <v>658</v>
      </c>
      <c r="AU30" s="46">
        <f t="shared" si="14"/>
        <v>98.208955223880594</v>
      </c>
    </row>
    <row r="31" spans="1:47" s="4" customFormat="1" ht="21" customHeight="1" x14ac:dyDescent="0.25">
      <c r="A31" s="41" t="s">
        <v>56</v>
      </c>
      <c r="B31" s="47">
        <v>1591</v>
      </c>
      <c r="C31" s="45">
        <v>1581</v>
      </c>
      <c r="D31" s="46">
        <f t="shared" si="0"/>
        <v>99.371464487743552</v>
      </c>
      <c r="E31" s="45">
        <v>1591</v>
      </c>
      <c r="F31" s="45">
        <v>1563</v>
      </c>
      <c r="G31" s="46">
        <f t="shared" si="1"/>
        <v>98.240100565681971</v>
      </c>
      <c r="H31" s="45">
        <v>1591</v>
      </c>
      <c r="I31" s="45">
        <v>1559</v>
      </c>
      <c r="J31" s="46">
        <f t="shared" si="2"/>
        <v>97.988686360779383</v>
      </c>
      <c r="K31" s="45">
        <v>1848</v>
      </c>
      <c r="L31" s="45">
        <v>1777</v>
      </c>
      <c r="M31" s="46">
        <f t="shared" si="3"/>
        <v>96.158008658008654</v>
      </c>
      <c r="N31" s="45">
        <v>1591</v>
      </c>
      <c r="O31" s="45">
        <v>1562</v>
      </c>
      <c r="P31" s="46">
        <f t="shared" si="4"/>
        <v>98.177247014456313</v>
      </c>
      <c r="Q31" s="45">
        <v>1848</v>
      </c>
      <c r="R31" s="45">
        <v>1751</v>
      </c>
      <c r="S31" s="46">
        <f t="shared" si="5"/>
        <v>94.751082251082252</v>
      </c>
      <c r="T31" s="45">
        <v>1591</v>
      </c>
      <c r="U31" s="45">
        <v>1552</v>
      </c>
      <c r="V31" s="46">
        <f t="shared" si="6"/>
        <v>97.548711502199865</v>
      </c>
      <c r="W31" s="41" t="s">
        <v>56</v>
      </c>
      <c r="X31" s="45">
        <v>1848</v>
      </c>
      <c r="Y31" s="45">
        <v>1823</v>
      </c>
      <c r="Z31" s="46">
        <f t="shared" si="7"/>
        <v>98.647186147186147</v>
      </c>
      <c r="AA31" s="45">
        <v>1848</v>
      </c>
      <c r="AB31" s="45">
        <v>1822</v>
      </c>
      <c r="AC31" s="46">
        <f t="shared" si="8"/>
        <v>98.593073593073584</v>
      </c>
      <c r="AD31" s="45">
        <v>1848</v>
      </c>
      <c r="AE31" s="45">
        <v>1808</v>
      </c>
      <c r="AF31" s="46">
        <f t="shared" si="9"/>
        <v>97.835497835497833</v>
      </c>
      <c r="AG31" s="45">
        <v>1848</v>
      </c>
      <c r="AH31" s="45">
        <v>1709</v>
      </c>
      <c r="AI31" s="46">
        <f t="shared" si="10"/>
        <v>92.478354978354986</v>
      </c>
      <c r="AJ31" s="45">
        <v>1848</v>
      </c>
      <c r="AK31" s="45">
        <v>1785</v>
      </c>
      <c r="AL31" s="46">
        <f t="shared" si="11"/>
        <v>96.590909090909093</v>
      </c>
      <c r="AM31" s="45">
        <v>2033</v>
      </c>
      <c r="AN31" s="45">
        <v>1899</v>
      </c>
      <c r="AO31" s="46">
        <f t="shared" si="12"/>
        <v>93.408755533694048</v>
      </c>
      <c r="AP31" s="45">
        <v>2540</v>
      </c>
      <c r="AQ31" s="45">
        <v>2492</v>
      </c>
      <c r="AR31" s="46">
        <f t="shared" si="13"/>
        <v>98.11023622047243</v>
      </c>
      <c r="AS31" s="45">
        <v>2540</v>
      </c>
      <c r="AT31" s="45">
        <v>2494</v>
      </c>
      <c r="AU31" s="46">
        <f t="shared" si="14"/>
        <v>98.188976377952756</v>
      </c>
    </row>
    <row r="32" spans="1:47" s="4" customFormat="1" ht="21" customHeight="1" x14ac:dyDescent="0.25">
      <c r="A32" s="41" t="s">
        <v>57</v>
      </c>
      <c r="B32" s="47">
        <v>3445</v>
      </c>
      <c r="C32" s="45">
        <v>3384</v>
      </c>
      <c r="D32" s="46">
        <f t="shared" si="0"/>
        <v>98.229317851959365</v>
      </c>
      <c r="E32" s="45">
        <v>3445</v>
      </c>
      <c r="F32" s="45">
        <v>3352</v>
      </c>
      <c r="G32" s="46">
        <f t="shared" si="1"/>
        <v>97.300435413642958</v>
      </c>
      <c r="H32" s="45">
        <v>3445</v>
      </c>
      <c r="I32" s="45">
        <v>3347</v>
      </c>
      <c r="J32" s="46">
        <f t="shared" si="2"/>
        <v>97.155297532656022</v>
      </c>
      <c r="K32" s="45">
        <v>3952</v>
      </c>
      <c r="L32" s="45">
        <v>3738</v>
      </c>
      <c r="M32" s="46">
        <f t="shared" si="3"/>
        <v>94.585020242914979</v>
      </c>
      <c r="N32" s="45">
        <v>3445</v>
      </c>
      <c r="O32" s="45">
        <v>3345</v>
      </c>
      <c r="P32" s="46">
        <f t="shared" si="4"/>
        <v>97.09724238026125</v>
      </c>
      <c r="Q32" s="45">
        <v>3952</v>
      </c>
      <c r="R32" s="45">
        <v>3742</v>
      </c>
      <c r="S32" s="46">
        <f t="shared" si="5"/>
        <v>94.686234817813769</v>
      </c>
      <c r="T32" s="45">
        <v>3445</v>
      </c>
      <c r="U32" s="45">
        <v>3342</v>
      </c>
      <c r="V32" s="46">
        <f t="shared" si="6"/>
        <v>97.010159651669085</v>
      </c>
      <c r="W32" s="41" t="s">
        <v>57</v>
      </c>
      <c r="X32" s="45">
        <v>3952</v>
      </c>
      <c r="Y32" s="45">
        <v>3860</v>
      </c>
      <c r="Z32" s="46">
        <f t="shared" si="7"/>
        <v>97.672064777327932</v>
      </c>
      <c r="AA32" s="45">
        <v>3952</v>
      </c>
      <c r="AB32" s="45">
        <v>3855</v>
      </c>
      <c r="AC32" s="46">
        <f t="shared" si="8"/>
        <v>97.545546558704459</v>
      </c>
      <c r="AD32" s="45">
        <v>3952</v>
      </c>
      <c r="AE32" s="45">
        <v>3834</v>
      </c>
      <c r="AF32" s="46">
        <f t="shared" si="9"/>
        <v>97.014170040485823</v>
      </c>
      <c r="AG32" s="45">
        <v>3952</v>
      </c>
      <c r="AH32" s="45">
        <v>3571</v>
      </c>
      <c r="AI32" s="46">
        <f t="shared" si="10"/>
        <v>90.359311740890689</v>
      </c>
      <c r="AJ32" s="45">
        <v>3952</v>
      </c>
      <c r="AK32" s="45">
        <v>3811</v>
      </c>
      <c r="AL32" s="46">
        <f t="shared" si="11"/>
        <v>96.43218623481782</v>
      </c>
      <c r="AM32" s="45">
        <v>4081</v>
      </c>
      <c r="AN32" s="45">
        <v>3710</v>
      </c>
      <c r="AO32" s="46">
        <f t="shared" si="12"/>
        <v>90.909090909090907</v>
      </c>
      <c r="AP32" s="45">
        <v>5120</v>
      </c>
      <c r="AQ32" s="45">
        <v>4880</v>
      </c>
      <c r="AR32" s="46">
        <f t="shared" si="13"/>
        <v>95.3125</v>
      </c>
      <c r="AS32" s="45">
        <v>5120</v>
      </c>
      <c r="AT32" s="45">
        <v>4892</v>
      </c>
      <c r="AU32" s="46">
        <f t="shared" si="14"/>
        <v>95.546875</v>
      </c>
    </row>
    <row r="33" spans="1:47" s="4" customFormat="1" ht="21" customHeight="1" x14ac:dyDescent="0.25">
      <c r="A33" s="41" t="s">
        <v>58</v>
      </c>
      <c r="B33" s="47">
        <v>1372</v>
      </c>
      <c r="C33" s="45">
        <v>1353</v>
      </c>
      <c r="D33" s="46">
        <f t="shared" si="0"/>
        <v>98.615160349854222</v>
      </c>
      <c r="E33" s="45">
        <v>1372</v>
      </c>
      <c r="F33" s="45">
        <v>1329</v>
      </c>
      <c r="G33" s="46">
        <f t="shared" si="1"/>
        <v>96.865889212827994</v>
      </c>
      <c r="H33" s="45">
        <v>1372</v>
      </c>
      <c r="I33" s="45">
        <v>1326</v>
      </c>
      <c r="J33" s="46">
        <f t="shared" si="2"/>
        <v>96.647230320699705</v>
      </c>
      <c r="K33" s="45">
        <v>1662</v>
      </c>
      <c r="L33" s="45">
        <v>1578</v>
      </c>
      <c r="M33" s="46">
        <f t="shared" si="3"/>
        <v>94.945848375451263</v>
      </c>
      <c r="N33" s="45">
        <v>1372</v>
      </c>
      <c r="O33" s="45">
        <v>1336</v>
      </c>
      <c r="P33" s="46">
        <f t="shared" si="4"/>
        <v>97.376093294460645</v>
      </c>
      <c r="Q33" s="45">
        <v>1662</v>
      </c>
      <c r="R33" s="45">
        <v>1594</v>
      </c>
      <c r="S33" s="46">
        <f t="shared" si="5"/>
        <v>95.908543922984364</v>
      </c>
      <c r="T33" s="45">
        <v>1372</v>
      </c>
      <c r="U33" s="45">
        <v>1337</v>
      </c>
      <c r="V33" s="46">
        <f t="shared" si="6"/>
        <v>97.448979591836732</v>
      </c>
      <c r="W33" s="41" t="s">
        <v>58</v>
      </c>
      <c r="X33" s="45">
        <v>1662</v>
      </c>
      <c r="Y33" s="45">
        <v>1630</v>
      </c>
      <c r="Z33" s="46">
        <f t="shared" si="7"/>
        <v>98.074608904933811</v>
      </c>
      <c r="AA33" s="45">
        <v>1662</v>
      </c>
      <c r="AB33" s="45">
        <v>1627</v>
      </c>
      <c r="AC33" s="46">
        <f t="shared" si="8"/>
        <v>97.894103489771354</v>
      </c>
      <c r="AD33" s="45">
        <v>1662</v>
      </c>
      <c r="AE33" s="45">
        <v>1621</v>
      </c>
      <c r="AF33" s="46">
        <f t="shared" si="9"/>
        <v>97.533092659446453</v>
      </c>
      <c r="AG33" s="45">
        <v>1662</v>
      </c>
      <c r="AH33" s="45">
        <v>1513</v>
      </c>
      <c r="AI33" s="46">
        <f t="shared" si="10"/>
        <v>91.03489771359807</v>
      </c>
      <c r="AJ33" s="45">
        <v>1662</v>
      </c>
      <c r="AK33" s="45">
        <v>1608</v>
      </c>
      <c r="AL33" s="46">
        <f t="shared" si="11"/>
        <v>96.750902527075809</v>
      </c>
      <c r="AM33" s="45">
        <v>1730</v>
      </c>
      <c r="AN33" s="45">
        <v>1581</v>
      </c>
      <c r="AO33" s="46">
        <f t="shared" si="12"/>
        <v>91.387283236994222</v>
      </c>
      <c r="AP33" s="45">
        <v>2286</v>
      </c>
      <c r="AQ33" s="45">
        <v>2201</v>
      </c>
      <c r="AR33" s="46">
        <f t="shared" si="13"/>
        <v>96.281714785651801</v>
      </c>
      <c r="AS33" s="45">
        <v>2286</v>
      </c>
      <c r="AT33" s="45">
        <v>2207</v>
      </c>
      <c r="AU33" s="46">
        <f t="shared" si="14"/>
        <v>96.544181977252848</v>
      </c>
    </row>
    <row r="34" spans="1:47" s="4" customFormat="1" ht="21" customHeight="1" x14ac:dyDescent="0.25">
      <c r="A34" s="41" t="s">
        <v>59</v>
      </c>
      <c r="B34" s="47">
        <v>704</v>
      </c>
      <c r="C34" s="45">
        <v>695</v>
      </c>
      <c r="D34" s="46">
        <f t="shared" si="0"/>
        <v>98.721590909090907</v>
      </c>
      <c r="E34" s="45">
        <v>704</v>
      </c>
      <c r="F34" s="45">
        <v>692</v>
      </c>
      <c r="G34" s="46">
        <f t="shared" si="1"/>
        <v>98.295454545454547</v>
      </c>
      <c r="H34" s="45">
        <v>704</v>
      </c>
      <c r="I34" s="45">
        <v>691</v>
      </c>
      <c r="J34" s="46">
        <f t="shared" si="2"/>
        <v>98.153409090909093</v>
      </c>
      <c r="K34" s="45">
        <v>832</v>
      </c>
      <c r="L34" s="45">
        <v>802</v>
      </c>
      <c r="M34" s="46">
        <f t="shared" si="3"/>
        <v>96.394230769230774</v>
      </c>
      <c r="N34" s="45">
        <v>704</v>
      </c>
      <c r="O34" s="45">
        <v>690</v>
      </c>
      <c r="P34" s="46">
        <f t="shared" si="4"/>
        <v>98.01136363636364</v>
      </c>
      <c r="Q34" s="45">
        <v>832</v>
      </c>
      <c r="R34" s="45">
        <v>806</v>
      </c>
      <c r="S34" s="46">
        <f t="shared" si="5"/>
        <v>96.875</v>
      </c>
      <c r="T34" s="45">
        <v>704</v>
      </c>
      <c r="U34" s="45">
        <v>694</v>
      </c>
      <c r="V34" s="46">
        <f t="shared" si="6"/>
        <v>98.579545454545453</v>
      </c>
      <c r="W34" s="41" t="s">
        <v>59</v>
      </c>
      <c r="X34" s="45">
        <v>832</v>
      </c>
      <c r="Y34" s="45">
        <v>820</v>
      </c>
      <c r="Z34" s="46">
        <f t="shared" si="7"/>
        <v>98.557692307692307</v>
      </c>
      <c r="AA34" s="45">
        <v>832</v>
      </c>
      <c r="AB34" s="45">
        <v>816</v>
      </c>
      <c r="AC34" s="46">
        <f t="shared" si="8"/>
        <v>98.076923076923066</v>
      </c>
      <c r="AD34" s="45">
        <v>832</v>
      </c>
      <c r="AE34" s="45">
        <v>814</v>
      </c>
      <c r="AF34" s="46">
        <f t="shared" si="9"/>
        <v>97.836538461538453</v>
      </c>
      <c r="AG34" s="45">
        <v>832</v>
      </c>
      <c r="AH34" s="45">
        <v>779</v>
      </c>
      <c r="AI34" s="46">
        <f t="shared" si="10"/>
        <v>93.629807692307693</v>
      </c>
      <c r="AJ34" s="45">
        <v>832</v>
      </c>
      <c r="AK34" s="45">
        <v>807</v>
      </c>
      <c r="AL34" s="46">
        <f t="shared" si="11"/>
        <v>96.995192307692307</v>
      </c>
      <c r="AM34" s="45">
        <v>788</v>
      </c>
      <c r="AN34" s="45">
        <v>734</v>
      </c>
      <c r="AO34" s="46">
        <f t="shared" si="12"/>
        <v>93.147208121827404</v>
      </c>
      <c r="AP34" s="45">
        <v>787</v>
      </c>
      <c r="AQ34" s="45">
        <v>746</v>
      </c>
      <c r="AR34" s="46">
        <f t="shared" si="13"/>
        <v>94.790343074968234</v>
      </c>
      <c r="AS34" s="45">
        <v>787</v>
      </c>
      <c r="AT34" s="45">
        <v>739</v>
      </c>
      <c r="AU34" s="46">
        <f t="shared" si="14"/>
        <v>93.900889453621346</v>
      </c>
    </row>
    <row r="35" spans="1:47" s="4" customFormat="1" ht="21" customHeight="1" x14ac:dyDescent="0.25">
      <c r="A35" s="48" t="s">
        <v>60</v>
      </c>
      <c r="B35" s="49">
        <v>102</v>
      </c>
      <c r="C35" s="50">
        <v>102</v>
      </c>
      <c r="D35" s="51">
        <f t="shared" si="0"/>
        <v>100</v>
      </c>
      <c r="E35" s="50">
        <v>102</v>
      </c>
      <c r="F35" s="50">
        <v>101</v>
      </c>
      <c r="G35" s="51">
        <f t="shared" si="1"/>
        <v>99.019607843137265</v>
      </c>
      <c r="H35" s="50">
        <v>102</v>
      </c>
      <c r="I35" s="50">
        <v>100</v>
      </c>
      <c r="J35" s="51">
        <f t="shared" si="2"/>
        <v>98.039215686274503</v>
      </c>
      <c r="K35" s="50">
        <v>105</v>
      </c>
      <c r="L35" s="50">
        <v>102</v>
      </c>
      <c r="M35" s="51">
        <f t="shared" si="3"/>
        <v>97.142857142857139</v>
      </c>
      <c r="N35" s="50">
        <v>102</v>
      </c>
      <c r="O35" s="50">
        <v>100</v>
      </c>
      <c r="P35" s="51">
        <f t="shared" si="4"/>
        <v>98.039215686274503</v>
      </c>
      <c r="Q35" s="50">
        <v>105</v>
      </c>
      <c r="R35" s="50">
        <v>103</v>
      </c>
      <c r="S35" s="51">
        <f t="shared" si="5"/>
        <v>98.095238095238088</v>
      </c>
      <c r="T35" s="50">
        <v>102</v>
      </c>
      <c r="U35" s="50">
        <v>101</v>
      </c>
      <c r="V35" s="51">
        <f t="shared" si="6"/>
        <v>99.019607843137265</v>
      </c>
      <c r="W35" s="48" t="s">
        <v>60</v>
      </c>
      <c r="X35" s="50">
        <v>105</v>
      </c>
      <c r="Y35" s="50">
        <v>105</v>
      </c>
      <c r="Z35" s="51">
        <f t="shared" si="7"/>
        <v>100</v>
      </c>
      <c r="AA35" s="50">
        <v>105</v>
      </c>
      <c r="AB35" s="50">
        <v>105</v>
      </c>
      <c r="AC35" s="51">
        <f t="shared" si="8"/>
        <v>100</v>
      </c>
      <c r="AD35" s="50">
        <v>105</v>
      </c>
      <c r="AE35" s="50">
        <v>105</v>
      </c>
      <c r="AF35" s="51">
        <f t="shared" si="9"/>
        <v>100</v>
      </c>
      <c r="AG35" s="50">
        <v>105</v>
      </c>
      <c r="AH35" s="50">
        <v>96</v>
      </c>
      <c r="AI35" s="51">
        <f t="shared" si="10"/>
        <v>91.428571428571431</v>
      </c>
      <c r="AJ35" s="50">
        <v>105</v>
      </c>
      <c r="AK35" s="50">
        <v>103</v>
      </c>
      <c r="AL35" s="51">
        <f t="shared" si="11"/>
        <v>98.095238095238088</v>
      </c>
      <c r="AM35" s="50">
        <v>96</v>
      </c>
      <c r="AN35" s="50">
        <v>93</v>
      </c>
      <c r="AO35" s="51">
        <f t="shared" si="12"/>
        <v>96.875</v>
      </c>
      <c r="AP35" s="50">
        <v>95</v>
      </c>
      <c r="AQ35" s="50">
        <v>94</v>
      </c>
      <c r="AR35" s="51">
        <f t="shared" si="13"/>
        <v>98.94736842105263</v>
      </c>
      <c r="AS35" s="50">
        <v>95</v>
      </c>
      <c r="AT35" s="50">
        <v>94</v>
      </c>
      <c r="AU35" s="51">
        <f t="shared" si="14"/>
        <v>98.94736842105263</v>
      </c>
    </row>
    <row r="36" spans="1:47" s="4" customFormat="1" ht="21.6" customHeight="1" x14ac:dyDescent="0.25">
      <c r="A36" s="52"/>
      <c r="B36" s="23"/>
      <c r="C36" s="23"/>
      <c r="D36" s="23"/>
      <c r="E36" s="23"/>
      <c r="F36" s="23"/>
      <c r="G36" s="23"/>
      <c r="H36" s="23"/>
      <c r="I36" s="23"/>
      <c r="J36" s="23"/>
      <c r="K36" s="23"/>
      <c r="L36" s="23"/>
      <c r="M36" s="23"/>
      <c r="N36" s="23"/>
      <c r="O36" s="23"/>
      <c r="P36" s="23"/>
      <c r="Q36" s="23"/>
      <c r="R36" s="23"/>
      <c r="S36" s="23"/>
      <c r="T36" s="23"/>
      <c r="U36" s="23"/>
      <c r="V36" s="23"/>
      <c r="W36" s="269" t="s">
        <v>61</v>
      </c>
      <c r="X36" s="7"/>
      <c r="Y36" s="7"/>
      <c r="AB36" s="7" t="s">
        <v>62</v>
      </c>
      <c r="AG36" s="269" t="s">
        <v>63</v>
      </c>
      <c r="AH36" s="267"/>
      <c r="AJ36" s="23"/>
      <c r="AM36" s="56" t="s">
        <v>64</v>
      </c>
      <c r="AP36" s="133"/>
      <c r="AQ36" s="134"/>
      <c r="AR36" s="269"/>
      <c r="AS36" s="57"/>
      <c r="AT36" s="58"/>
      <c r="AU36" s="59" t="s">
        <v>627</v>
      </c>
    </row>
    <row r="37" spans="1:47" s="4" customFormat="1" ht="15.6" customHeight="1" x14ac:dyDescent="0.25">
      <c r="A37" s="23"/>
      <c r="B37" s="23"/>
      <c r="C37" s="23"/>
      <c r="D37" s="23"/>
      <c r="E37" s="23"/>
      <c r="F37" s="23"/>
      <c r="G37" s="23"/>
      <c r="H37" s="23"/>
      <c r="I37" s="23"/>
      <c r="J37" s="23"/>
      <c r="K37" s="23"/>
      <c r="L37" s="23"/>
      <c r="M37" s="23"/>
      <c r="N37" s="23"/>
      <c r="O37" s="23"/>
      <c r="P37" s="23"/>
      <c r="Q37" s="23"/>
      <c r="R37" s="23"/>
      <c r="S37" s="23"/>
      <c r="T37" s="23"/>
      <c r="U37" s="23"/>
      <c r="V37" s="23"/>
      <c r="X37" s="56"/>
      <c r="Y37" s="56"/>
      <c r="Z37" s="267"/>
      <c r="AA37" s="269"/>
      <c r="AB37" s="7"/>
      <c r="AG37" s="269" t="s">
        <v>66</v>
      </c>
      <c r="AH37" s="7"/>
      <c r="AI37" s="7"/>
      <c r="AJ37" s="23"/>
      <c r="AK37" s="7"/>
      <c r="AL37" s="7"/>
      <c r="AM37" s="23"/>
      <c r="AN37" s="269"/>
      <c r="AO37" s="7"/>
      <c r="AP37" s="23"/>
      <c r="AQ37" s="270"/>
      <c r="AR37" s="57"/>
      <c r="AS37" s="271"/>
      <c r="AT37" s="271"/>
      <c r="AU37" s="271"/>
    </row>
    <row r="38" spans="1:47" s="4" customFormat="1" x14ac:dyDescent="0.25">
      <c r="A38" s="23"/>
      <c r="B38" s="23"/>
      <c r="C38" s="23"/>
      <c r="D38" s="23"/>
      <c r="E38" s="23"/>
      <c r="F38" s="23"/>
      <c r="G38" s="23"/>
      <c r="H38" s="23"/>
      <c r="I38" s="23"/>
      <c r="J38" s="23"/>
      <c r="K38" s="23"/>
      <c r="L38" s="23"/>
      <c r="M38" s="23"/>
      <c r="N38" s="23"/>
      <c r="O38" s="23"/>
      <c r="P38" s="23"/>
      <c r="Q38" s="23"/>
      <c r="R38" s="23"/>
      <c r="S38" s="23"/>
      <c r="T38" s="23"/>
      <c r="U38" s="23"/>
      <c r="V38" s="23"/>
      <c r="W38" s="56" t="s">
        <v>68</v>
      </c>
      <c r="X38" s="63"/>
      <c r="Y38" s="63"/>
      <c r="Z38" s="63"/>
      <c r="AA38" s="63"/>
      <c r="AB38" s="63"/>
      <c r="AC38" s="63"/>
      <c r="AD38" s="63"/>
      <c r="AE38" s="63"/>
      <c r="AF38" s="63"/>
      <c r="AG38" s="63"/>
      <c r="AH38" s="63"/>
      <c r="AI38" s="63"/>
      <c r="AJ38" s="63"/>
      <c r="AK38" s="63"/>
      <c r="AL38" s="63"/>
      <c r="AM38" s="63"/>
      <c r="AN38" s="63"/>
      <c r="AO38" s="63"/>
      <c r="AP38" s="63"/>
      <c r="AQ38" s="63"/>
      <c r="AR38" s="56"/>
    </row>
    <row r="39" spans="1:47" s="4" customFormat="1" x14ac:dyDescent="0.25">
      <c r="A39" s="23"/>
      <c r="B39" s="23"/>
      <c r="C39" s="23"/>
      <c r="D39" s="23"/>
      <c r="E39" s="23"/>
      <c r="F39" s="23"/>
      <c r="G39" s="23"/>
      <c r="H39" s="23"/>
      <c r="I39" s="23"/>
      <c r="J39" s="23"/>
      <c r="K39" s="23"/>
      <c r="L39" s="23"/>
      <c r="M39" s="23"/>
      <c r="N39" s="23"/>
      <c r="O39" s="23"/>
      <c r="P39" s="23"/>
      <c r="Q39" s="23"/>
      <c r="R39" s="23"/>
      <c r="S39" s="23"/>
      <c r="T39" s="23"/>
      <c r="U39" s="23"/>
      <c r="V39" s="23"/>
      <c r="W39" s="4" t="s">
        <v>69</v>
      </c>
      <c r="X39" s="63"/>
      <c r="Y39" s="63"/>
      <c r="Z39" s="63"/>
      <c r="AA39" s="63"/>
      <c r="AB39" s="63"/>
      <c r="AC39" s="63"/>
      <c r="AD39" s="63"/>
      <c r="AE39" s="63"/>
      <c r="AF39" s="63"/>
      <c r="AG39" s="63"/>
      <c r="AH39" s="63"/>
      <c r="AI39" s="63"/>
      <c r="AJ39" s="63"/>
      <c r="AK39" s="63"/>
      <c r="AL39" s="63"/>
      <c r="AM39" s="63"/>
      <c r="AN39" s="63"/>
      <c r="AO39" s="63"/>
      <c r="AP39" s="63"/>
      <c r="AQ39" s="63"/>
      <c r="AR39" s="56"/>
    </row>
    <row r="40" spans="1:47" x14ac:dyDescent="0.25">
      <c r="W40" s="65"/>
    </row>
  </sheetData>
  <mergeCells count="52">
    <mergeCell ref="AD11:AF11"/>
    <mergeCell ref="AG11:AI11"/>
    <mergeCell ref="AJ11:AL11"/>
    <mergeCell ref="AM11:AO11"/>
    <mergeCell ref="AP11:AR11"/>
    <mergeCell ref="AP10:AR10"/>
    <mergeCell ref="AS10:AU10"/>
    <mergeCell ref="B11:D11"/>
    <mergeCell ref="E11:G11"/>
    <mergeCell ref="H11:J11"/>
    <mergeCell ref="K11:M11"/>
    <mergeCell ref="N11:P11"/>
    <mergeCell ref="Q11:S11"/>
    <mergeCell ref="T11:V11"/>
    <mergeCell ref="X11:Z11"/>
    <mergeCell ref="AD10:AF10"/>
    <mergeCell ref="AG10:AI10"/>
    <mergeCell ref="AJ10:AL10"/>
    <mergeCell ref="AM10:AO10"/>
    <mergeCell ref="AS11:AU11"/>
    <mergeCell ref="AA11:AC11"/>
    <mergeCell ref="AS7:AU9"/>
    <mergeCell ref="B10:D10"/>
    <mergeCell ref="E10:G10"/>
    <mergeCell ref="H10:J10"/>
    <mergeCell ref="K10:M10"/>
    <mergeCell ref="N10:P10"/>
    <mergeCell ref="Q10:S10"/>
    <mergeCell ref="T10:V10"/>
    <mergeCell ref="X10:Z10"/>
    <mergeCell ref="AA10:AC10"/>
    <mergeCell ref="W7:W12"/>
    <mergeCell ref="X7:Z9"/>
    <mergeCell ref="AA7:AC9"/>
    <mergeCell ref="AD7:AI9"/>
    <mergeCell ref="AJ7:AO9"/>
    <mergeCell ref="AP7:AR9"/>
    <mergeCell ref="A4:V4"/>
    <mergeCell ref="A5:V5"/>
    <mergeCell ref="E6:L6"/>
    <mergeCell ref="A7:A12"/>
    <mergeCell ref="B7:G9"/>
    <mergeCell ref="H7:M9"/>
    <mergeCell ref="N7:S9"/>
    <mergeCell ref="T7:V9"/>
    <mergeCell ref="M1:N1"/>
    <mergeCell ref="T1:V1"/>
    <mergeCell ref="Y1:Z1"/>
    <mergeCell ref="AS1:AU1"/>
    <mergeCell ref="M2:N2"/>
    <mergeCell ref="T2:V2"/>
    <mergeCell ref="AS2:AU2"/>
  </mergeCells>
  <phoneticPr fontId="12" type="noConversion"/>
  <printOptions horizontalCentered="1"/>
  <pageMargins left="0.59055118110236182" right="0.59055118110236182" top="1.1811023622047241" bottom="0.59055118110236204" header="0.511811023622047" footer="0.511811023622047"/>
  <pageSetup paperSize="0" scale="83" fitToWidth="0" fitToHeight="0" orientation="landscape" horizontalDpi="0" verticalDpi="0" copies="0"/>
  <colBreaks count="1" manualBreakCount="1">
    <brk id="2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1"/>
  <sheetViews>
    <sheetView workbookViewId="0">
      <selection activeCell="G17" sqref="G17"/>
    </sheetView>
  </sheetViews>
  <sheetFormatPr defaultColWidth="11.75" defaultRowHeight="16.5" x14ac:dyDescent="0.25"/>
  <cols>
    <col min="1" max="1" width="15.125" style="64" customWidth="1"/>
    <col min="2" max="22" width="10.625" style="64" customWidth="1"/>
    <col min="23" max="23" width="15.125" style="64" customWidth="1"/>
    <col min="24" max="47" width="10.625" style="64" customWidth="1"/>
    <col min="48" max="48" width="11.75" style="64" customWidth="1"/>
    <col min="49" max="16384" width="11.75" style="64"/>
  </cols>
  <sheetData>
    <row r="1" spans="1:47" s="4" customFormat="1" x14ac:dyDescent="0.25">
      <c r="A1" s="1" t="s">
        <v>0</v>
      </c>
      <c r="B1" s="2"/>
      <c r="C1" s="2"/>
      <c r="D1" s="2"/>
      <c r="E1" s="3"/>
      <c r="F1" s="3"/>
      <c r="G1" s="3"/>
      <c r="H1" s="3"/>
      <c r="I1" s="3"/>
      <c r="J1" s="3"/>
      <c r="M1" s="272"/>
      <c r="N1" s="272"/>
      <c r="O1" s="3"/>
      <c r="P1" s="3"/>
      <c r="S1" s="5" t="s">
        <v>1</v>
      </c>
      <c r="T1" s="284" t="s">
        <v>2</v>
      </c>
      <c r="U1" s="284"/>
      <c r="V1" s="284"/>
      <c r="W1" s="1" t="s">
        <v>0</v>
      </c>
      <c r="X1" s="6"/>
      <c r="Y1" s="272"/>
      <c r="Z1" s="272"/>
      <c r="AA1" s="7"/>
      <c r="AB1" s="7"/>
      <c r="AC1" s="7"/>
      <c r="AD1" s="7"/>
      <c r="AE1" s="7"/>
      <c r="AF1" s="7"/>
      <c r="AG1" s="7"/>
      <c r="AH1" s="7"/>
      <c r="AI1" s="7"/>
      <c r="AJ1" s="7"/>
      <c r="AK1" s="7"/>
      <c r="AL1" s="8"/>
      <c r="AM1" s="9"/>
      <c r="AN1" s="3"/>
      <c r="AO1" s="9"/>
      <c r="AP1" s="2"/>
      <c r="AQ1" s="3"/>
      <c r="AR1" s="5" t="s">
        <v>1</v>
      </c>
      <c r="AS1" s="284" t="s">
        <v>2</v>
      </c>
      <c r="AT1" s="284"/>
      <c r="AU1" s="284"/>
    </row>
    <row r="2" spans="1:47" s="4" customFormat="1" x14ac:dyDescent="0.25">
      <c r="A2" s="10" t="s">
        <v>3</v>
      </c>
      <c r="B2" s="3" t="s">
        <v>4</v>
      </c>
      <c r="C2" s="2"/>
      <c r="D2" s="2"/>
      <c r="F2" s="3"/>
      <c r="G2" s="3"/>
      <c r="H2" s="3"/>
      <c r="I2" s="3"/>
      <c r="J2" s="3"/>
      <c r="M2" s="292"/>
      <c r="N2" s="292"/>
      <c r="O2" s="11"/>
      <c r="P2" s="11"/>
      <c r="Q2" s="12"/>
      <c r="S2" s="5" t="s">
        <v>5</v>
      </c>
      <c r="T2" s="284" t="s">
        <v>6</v>
      </c>
      <c r="U2" s="284"/>
      <c r="V2" s="284"/>
      <c r="W2" s="13" t="s">
        <v>3</v>
      </c>
      <c r="X2" s="14" t="s">
        <v>4</v>
      </c>
      <c r="Y2" s="11"/>
      <c r="Z2" s="11"/>
      <c r="AB2" s="2"/>
      <c r="AC2" s="2"/>
      <c r="AD2" s="2"/>
      <c r="AE2" s="2"/>
      <c r="AF2" s="2"/>
      <c r="AG2" s="2"/>
      <c r="AH2" s="2"/>
      <c r="AI2" s="2"/>
      <c r="AJ2" s="2"/>
      <c r="AK2" s="2"/>
      <c r="AL2" s="15"/>
      <c r="AM2" s="16"/>
      <c r="AN2" s="17"/>
      <c r="AO2" s="16"/>
      <c r="AP2" s="11"/>
      <c r="AQ2" s="11"/>
      <c r="AR2" s="5" t="s">
        <v>5</v>
      </c>
      <c r="AS2" s="284" t="s">
        <v>6</v>
      </c>
      <c r="AT2" s="284"/>
      <c r="AU2" s="284"/>
    </row>
    <row r="3" spans="1:47" s="4" customFormat="1" ht="7.15" customHeight="1" x14ac:dyDescent="0.3">
      <c r="A3" s="18"/>
      <c r="B3" s="18"/>
      <c r="C3" s="18"/>
      <c r="D3" s="18"/>
      <c r="E3" s="18"/>
      <c r="F3" s="18"/>
      <c r="G3" s="18"/>
      <c r="H3" s="18"/>
      <c r="I3" s="18"/>
      <c r="J3" s="18"/>
      <c r="K3" s="18"/>
      <c r="L3" s="18"/>
      <c r="M3" s="19"/>
      <c r="N3" s="19"/>
      <c r="O3" s="19"/>
      <c r="P3" s="19"/>
      <c r="Q3" s="18"/>
      <c r="R3" s="18"/>
      <c r="S3" s="19"/>
      <c r="T3" s="19"/>
      <c r="U3" s="19"/>
      <c r="V3" s="19"/>
      <c r="W3" s="18"/>
      <c r="X3" s="19"/>
      <c r="Y3" s="19"/>
      <c r="Z3" s="19"/>
      <c r="AA3" s="18"/>
      <c r="AB3" s="18"/>
      <c r="AC3" s="18"/>
      <c r="AD3" s="18"/>
      <c r="AE3" s="18"/>
      <c r="AF3" s="18"/>
      <c r="AG3" s="18"/>
      <c r="AH3" s="18"/>
      <c r="AI3" s="18"/>
      <c r="AJ3" s="18"/>
      <c r="AK3" s="18"/>
      <c r="AL3" s="18"/>
      <c r="AM3" s="18"/>
      <c r="AN3" s="18"/>
      <c r="AO3" s="18"/>
    </row>
    <row r="4" spans="1:47" s="4" customFormat="1" ht="27" customHeight="1" x14ac:dyDescent="0.25">
      <c r="A4" s="275" t="s">
        <v>7</v>
      </c>
      <c r="B4" s="275"/>
      <c r="C4" s="275"/>
      <c r="D4" s="275"/>
      <c r="E4" s="275"/>
      <c r="F4" s="275"/>
      <c r="G4" s="275"/>
      <c r="H4" s="275"/>
      <c r="I4" s="275"/>
      <c r="J4" s="275"/>
      <c r="K4" s="275"/>
      <c r="L4" s="275"/>
      <c r="M4" s="275"/>
      <c r="N4" s="275"/>
      <c r="O4" s="275"/>
      <c r="P4" s="275"/>
      <c r="Q4" s="275"/>
      <c r="R4" s="275"/>
      <c r="S4" s="275"/>
      <c r="T4" s="275"/>
      <c r="U4" s="275"/>
      <c r="V4" s="275"/>
      <c r="AA4" s="9"/>
      <c r="AB4" s="9"/>
      <c r="AC4" s="9"/>
      <c r="AD4" s="9"/>
      <c r="AG4" s="21" t="s">
        <v>8</v>
      </c>
      <c r="AI4" s="9"/>
      <c r="AJ4" s="9"/>
      <c r="AK4" s="9"/>
      <c r="AL4" s="22"/>
      <c r="AM4" s="22"/>
      <c r="AN4" s="22"/>
      <c r="AO4" s="22"/>
    </row>
    <row r="5" spans="1:47" s="4" customFormat="1" ht="19.5" customHeight="1" x14ac:dyDescent="0.25">
      <c r="A5" s="276" t="s">
        <v>9</v>
      </c>
      <c r="B5" s="276"/>
      <c r="C5" s="276"/>
      <c r="D5" s="276"/>
      <c r="E5" s="276"/>
      <c r="F5" s="276"/>
      <c r="G5" s="276"/>
      <c r="H5" s="276"/>
      <c r="I5" s="276"/>
      <c r="J5" s="276"/>
      <c r="K5" s="276"/>
      <c r="L5" s="276"/>
      <c r="M5" s="276"/>
      <c r="N5" s="276"/>
      <c r="O5" s="276"/>
      <c r="P5" s="276"/>
      <c r="Q5" s="276"/>
      <c r="R5" s="276"/>
      <c r="S5" s="276"/>
      <c r="T5" s="276"/>
      <c r="U5" s="276"/>
      <c r="V5" s="276"/>
      <c r="X5" s="20"/>
      <c r="Y5" s="20"/>
      <c r="Z5" s="20"/>
      <c r="AA5" s="23"/>
      <c r="AB5" s="23"/>
      <c r="AC5" s="23"/>
      <c r="AD5" s="23"/>
      <c r="AG5" s="24" t="s">
        <v>9</v>
      </c>
      <c r="AI5" s="23"/>
      <c r="AJ5" s="23"/>
      <c r="AK5" s="23"/>
      <c r="AL5" s="25"/>
      <c r="AM5" s="25"/>
      <c r="AN5" s="25"/>
      <c r="AO5" s="25"/>
    </row>
    <row r="6" spans="1:47" s="4" customFormat="1" ht="17.100000000000001" customHeight="1" x14ac:dyDescent="0.25">
      <c r="A6" s="4" t="s">
        <v>10</v>
      </c>
      <c r="E6" s="290" t="s">
        <v>11</v>
      </c>
      <c r="F6" s="290"/>
      <c r="G6" s="290"/>
      <c r="H6" s="290"/>
      <c r="I6" s="290"/>
      <c r="J6" s="290"/>
      <c r="K6" s="290"/>
      <c r="L6" s="290"/>
      <c r="V6" s="26" t="s">
        <v>12</v>
      </c>
      <c r="W6" s="12"/>
      <c r="X6" s="12"/>
      <c r="Z6" s="26"/>
      <c r="AA6" s="27"/>
      <c r="AB6" s="27"/>
      <c r="AC6" s="27"/>
      <c r="AD6" s="27"/>
      <c r="AE6" s="27"/>
      <c r="AF6" s="27"/>
      <c r="AG6" s="27"/>
      <c r="AH6" s="27"/>
      <c r="AI6" s="27"/>
      <c r="AJ6" s="27"/>
      <c r="AK6" s="27"/>
      <c r="AL6" s="27"/>
      <c r="AM6" s="28"/>
      <c r="AN6" s="12"/>
      <c r="AU6" s="29" t="s">
        <v>13</v>
      </c>
    </row>
    <row r="7" spans="1:47" s="30" customFormat="1" ht="29.1" customHeight="1" x14ac:dyDescent="0.25">
      <c r="A7" s="291" t="s">
        <v>14</v>
      </c>
      <c r="B7" s="289" t="s">
        <v>15</v>
      </c>
      <c r="C7" s="289"/>
      <c r="D7" s="289"/>
      <c r="E7" s="289"/>
      <c r="F7" s="289"/>
      <c r="G7" s="289"/>
      <c r="H7" s="289" t="s">
        <v>16</v>
      </c>
      <c r="I7" s="289"/>
      <c r="J7" s="289"/>
      <c r="K7" s="289"/>
      <c r="L7" s="289"/>
      <c r="M7" s="289"/>
      <c r="N7" s="289" t="s">
        <v>17</v>
      </c>
      <c r="O7" s="289"/>
      <c r="P7" s="289"/>
      <c r="Q7" s="289"/>
      <c r="R7" s="289"/>
      <c r="S7" s="289"/>
      <c r="T7" s="284" t="s">
        <v>18</v>
      </c>
      <c r="U7" s="284"/>
      <c r="V7" s="284"/>
      <c r="W7" s="284" t="s">
        <v>14</v>
      </c>
      <c r="X7" s="289" t="s">
        <v>19</v>
      </c>
      <c r="Y7" s="289"/>
      <c r="Z7" s="289"/>
      <c r="AA7" s="289" t="s">
        <v>20</v>
      </c>
      <c r="AB7" s="289"/>
      <c r="AC7" s="289"/>
      <c r="AD7" s="289" t="s">
        <v>21</v>
      </c>
      <c r="AE7" s="289"/>
      <c r="AF7" s="289"/>
      <c r="AG7" s="289"/>
      <c r="AH7" s="289"/>
      <c r="AI7" s="289"/>
      <c r="AJ7" s="289" t="s">
        <v>22</v>
      </c>
      <c r="AK7" s="289"/>
      <c r="AL7" s="289"/>
      <c r="AM7" s="289"/>
      <c r="AN7" s="289"/>
      <c r="AO7" s="289"/>
      <c r="AP7" s="289" t="s">
        <v>23</v>
      </c>
      <c r="AQ7" s="289"/>
      <c r="AR7" s="289"/>
      <c r="AS7" s="288" t="s">
        <v>24</v>
      </c>
      <c r="AT7" s="288"/>
      <c r="AU7" s="288"/>
    </row>
    <row r="8" spans="1:47" s="30" customFormat="1" ht="23.1" customHeight="1" x14ac:dyDescent="0.25">
      <c r="A8" s="291"/>
      <c r="B8" s="289"/>
      <c r="C8" s="289"/>
      <c r="D8" s="289"/>
      <c r="E8" s="289"/>
      <c r="F8" s="289"/>
      <c r="G8" s="289"/>
      <c r="H8" s="289"/>
      <c r="I8" s="289"/>
      <c r="J8" s="289"/>
      <c r="K8" s="289"/>
      <c r="L8" s="289"/>
      <c r="M8" s="289"/>
      <c r="N8" s="289"/>
      <c r="O8" s="289"/>
      <c r="P8" s="289"/>
      <c r="Q8" s="289"/>
      <c r="R8" s="289"/>
      <c r="S8" s="289"/>
      <c r="T8" s="284"/>
      <c r="U8" s="284"/>
      <c r="V8" s="284"/>
      <c r="W8" s="284"/>
      <c r="X8" s="289"/>
      <c r="Y8" s="289"/>
      <c r="Z8" s="289"/>
      <c r="AA8" s="289"/>
      <c r="AB8" s="289"/>
      <c r="AC8" s="289"/>
      <c r="AD8" s="289"/>
      <c r="AE8" s="289"/>
      <c r="AF8" s="289"/>
      <c r="AG8" s="289"/>
      <c r="AH8" s="289"/>
      <c r="AI8" s="289"/>
      <c r="AJ8" s="289"/>
      <c r="AK8" s="289"/>
      <c r="AL8" s="289"/>
      <c r="AM8" s="289"/>
      <c r="AN8" s="289"/>
      <c r="AO8" s="289"/>
      <c r="AP8" s="289"/>
      <c r="AQ8" s="289"/>
      <c r="AR8" s="289"/>
      <c r="AS8" s="288"/>
      <c r="AT8" s="288"/>
      <c r="AU8" s="288"/>
    </row>
    <row r="9" spans="1:47" s="30" customFormat="1" ht="24.6" customHeight="1" x14ac:dyDescent="0.25">
      <c r="A9" s="291"/>
      <c r="B9" s="289"/>
      <c r="C9" s="289"/>
      <c r="D9" s="289"/>
      <c r="E9" s="289"/>
      <c r="F9" s="289"/>
      <c r="G9" s="289"/>
      <c r="H9" s="289"/>
      <c r="I9" s="289"/>
      <c r="J9" s="289"/>
      <c r="K9" s="289"/>
      <c r="L9" s="289"/>
      <c r="M9" s="289"/>
      <c r="N9" s="289"/>
      <c r="O9" s="289"/>
      <c r="P9" s="289"/>
      <c r="Q9" s="289"/>
      <c r="R9" s="289"/>
      <c r="S9" s="289"/>
      <c r="T9" s="284"/>
      <c r="U9" s="284"/>
      <c r="V9" s="284"/>
      <c r="W9" s="284"/>
      <c r="X9" s="289"/>
      <c r="Y9" s="289"/>
      <c r="Z9" s="289"/>
      <c r="AA9" s="289"/>
      <c r="AB9" s="289"/>
      <c r="AC9" s="289"/>
      <c r="AD9" s="289"/>
      <c r="AE9" s="289"/>
      <c r="AF9" s="289"/>
      <c r="AG9" s="289"/>
      <c r="AH9" s="289"/>
      <c r="AI9" s="289"/>
      <c r="AJ9" s="289"/>
      <c r="AK9" s="289"/>
      <c r="AL9" s="289"/>
      <c r="AM9" s="289"/>
      <c r="AN9" s="289"/>
      <c r="AO9" s="289"/>
      <c r="AP9" s="289"/>
      <c r="AQ9" s="289"/>
      <c r="AR9" s="289"/>
      <c r="AS9" s="288"/>
      <c r="AT9" s="288"/>
      <c r="AU9" s="288"/>
    </row>
    <row r="10" spans="1:47" s="31" customFormat="1" ht="23.1" customHeight="1" x14ac:dyDescent="0.25">
      <c r="A10" s="291"/>
      <c r="B10" s="285" t="s">
        <v>25</v>
      </c>
      <c r="C10" s="285"/>
      <c r="D10" s="285"/>
      <c r="E10" s="285" t="s">
        <v>25</v>
      </c>
      <c r="F10" s="285"/>
      <c r="G10" s="285"/>
      <c r="H10" s="285" t="s">
        <v>25</v>
      </c>
      <c r="I10" s="285"/>
      <c r="J10" s="285"/>
      <c r="K10" s="285" t="s">
        <v>26</v>
      </c>
      <c r="L10" s="285"/>
      <c r="M10" s="285"/>
      <c r="N10" s="285" t="s">
        <v>25</v>
      </c>
      <c r="O10" s="285"/>
      <c r="P10" s="285"/>
      <c r="Q10" s="285" t="s">
        <v>26</v>
      </c>
      <c r="R10" s="285"/>
      <c r="S10" s="285"/>
      <c r="T10" s="285" t="s">
        <v>25</v>
      </c>
      <c r="U10" s="285"/>
      <c r="V10" s="285"/>
      <c r="W10" s="284"/>
      <c r="X10" s="285" t="s">
        <v>26</v>
      </c>
      <c r="Y10" s="285"/>
      <c r="Z10" s="285"/>
      <c r="AA10" s="285" t="s">
        <v>26</v>
      </c>
      <c r="AB10" s="285"/>
      <c r="AC10" s="285"/>
      <c r="AD10" s="285" t="s">
        <v>26</v>
      </c>
      <c r="AE10" s="285"/>
      <c r="AF10" s="285"/>
      <c r="AG10" s="285" t="s">
        <v>26</v>
      </c>
      <c r="AH10" s="285"/>
      <c r="AI10" s="285"/>
      <c r="AJ10" s="285" t="s">
        <v>26</v>
      </c>
      <c r="AK10" s="285"/>
      <c r="AL10" s="285"/>
      <c r="AM10" s="285" t="s">
        <v>27</v>
      </c>
      <c r="AN10" s="285"/>
      <c r="AO10" s="285"/>
      <c r="AP10" s="285" t="s">
        <v>28</v>
      </c>
      <c r="AQ10" s="285"/>
      <c r="AR10" s="285"/>
      <c r="AS10" s="286" t="s">
        <v>28</v>
      </c>
      <c r="AT10" s="286"/>
      <c r="AU10" s="286"/>
    </row>
    <row r="11" spans="1:47" s="30" customFormat="1" ht="23.1" customHeight="1" x14ac:dyDescent="0.25">
      <c r="A11" s="291"/>
      <c r="B11" s="284" t="s">
        <v>29</v>
      </c>
      <c r="C11" s="284"/>
      <c r="D11" s="284"/>
      <c r="E11" s="284" t="s">
        <v>30</v>
      </c>
      <c r="F11" s="284"/>
      <c r="G11" s="284"/>
      <c r="H11" s="284" t="s">
        <v>30</v>
      </c>
      <c r="I11" s="284"/>
      <c r="J11" s="284"/>
      <c r="K11" s="284" t="s">
        <v>31</v>
      </c>
      <c r="L11" s="284"/>
      <c r="M11" s="284"/>
      <c r="N11" s="284" t="s">
        <v>29</v>
      </c>
      <c r="O11" s="284"/>
      <c r="P11" s="284"/>
      <c r="Q11" s="284" t="s">
        <v>30</v>
      </c>
      <c r="R11" s="284"/>
      <c r="S11" s="284"/>
      <c r="T11" s="284" t="s">
        <v>32</v>
      </c>
      <c r="U11" s="284"/>
      <c r="V11" s="284"/>
      <c r="W11" s="284"/>
      <c r="X11" s="284" t="s">
        <v>33</v>
      </c>
      <c r="Y11" s="284"/>
      <c r="Z11" s="284"/>
      <c r="AA11" s="284" t="s">
        <v>32</v>
      </c>
      <c r="AB11" s="284"/>
      <c r="AC11" s="284"/>
      <c r="AD11" s="284" t="s">
        <v>33</v>
      </c>
      <c r="AE11" s="284"/>
      <c r="AF11" s="284"/>
      <c r="AG11" s="284" t="s">
        <v>29</v>
      </c>
      <c r="AH11" s="284"/>
      <c r="AI11" s="284"/>
      <c r="AJ11" s="284" t="s">
        <v>33</v>
      </c>
      <c r="AK11" s="284"/>
      <c r="AL11" s="284"/>
      <c r="AM11" s="284" t="s">
        <v>29</v>
      </c>
      <c r="AN11" s="284"/>
      <c r="AO11" s="284"/>
      <c r="AP11" s="284" t="s">
        <v>34</v>
      </c>
      <c r="AQ11" s="284"/>
      <c r="AR11" s="284"/>
      <c r="AS11" s="287" t="s">
        <v>29</v>
      </c>
      <c r="AT11" s="287"/>
      <c r="AU11" s="287"/>
    </row>
    <row r="12" spans="1:47" s="30" customFormat="1" ht="23.1" customHeight="1" x14ac:dyDescent="0.25">
      <c r="A12" s="291"/>
      <c r="B12" s="32" t="s">
        <v>35</v>
      </c>
      <c r="C12" s="1" t="s">
        <v>36</v>
      </c>
      <c r="D12" s="1" t="s">
        <v>37</v>
      </c>
      <c r="E12" s="32" t="s">
        <v>35</v>
      </c>
      <c r="F12" s="1" t="s">
        <v>36</v>
      </c>
      <c r="G12" s="1" t="s">
        <v>37</v>
      </c>
      <c r="H12" s="32" t="s">
        <v>35</v>
      </c>
      <c r="I12" s="1" t="s">
        <v>36</v>
      </c>
      <c r="J12" s="1" t="s">
        <v>37</v>
      </c>
      <c r="K12" s="32" t="s">
        <v>35</v>
      </c>
      <c r="L12" s="1" t="s">
        <v>36</v>
      </c>
      <c r="M12" s="1" t="s">
        <v>37</v>
      </c>
      <c r="N12" s="32" t="s">
        <v>35</v>
      </c>
      <c r="O12" s="1" t="s">
        <v>36</v>
      </c>
      <c r="P12" s="1" t="s">
        <v>37</v>
      </c>
      <c r="Q12" s="32" t="s">
        <v>35</v>
      </c>
      <c r="R12" s="1" t="s">
        <v>36</v>
      </c>
      <c r="S12" s="33" t="s">
        <v>37</v>
      </c>
      <c r="T12" s="32" t="s">
        <v>35</v>
      </c>
      <c r="U12" s="1" t="s">
        <v>36</v>
      </c>
      <c r="V12" s="1" t="s">
        <v>37</v>
      </c>
      <c r="W12" s="284"/>
      <c r="X12" s="34" t="s">
        <v>35</v>
      </c>
      <c r="Y12" s="1" t="s">
        <v>36</v>
      </c>
      <c r="Z12" s="1" t="s">
        <v>37</v>
      </c>
      <c r="AA12" s="34" t="s">
        <v>35</v>
      </c>
      <c r="AB12" s="1" t="s">
        <v>36</v>
      </c>
      <c r="AC12" s="1" t="s">
        <v>37</v>
      </c>
      <c r="AD12" s="32" t="s">
        <v>35</v>
      </c>
      <c r="AE12" s="1" t="s">
        <v>36</v>
      </c>
      <c r="AF12" s="1" t="s">
        <v>37</v>
      </c>
      <c r="AG12" s="32" t="s">
        <v>35</v>
      </c>
      <c r="AH12" s="1" t="s">
        <v>36</v>
      </c>
      <c r="AI12" s="1" t="s">
        <v>37</v>
      </c>
      <c r="AJ12" s="34" t="s">
        <v>35</v>
      </c>
      <c r="AK12" s="1" t="s">
        <v>36</v>
      </c>
      <c r="AL12" s="1" t="s">
        <v>37</v>
      </c>
      <c r="AM12" s="34" t="s">
        <v>35</v>
      </c>
      <c r="AN12" s="1" t="s">
        <v>36</v>
      </c>
      <c r="AO12" s="1" t="s">
        <v>37</v>
      </c>
      <c r="AP12" s="34" t="s">
        <v>35</v>
      </c>
      <c r="AQ12" s="1" t="s">
        <v>36</v>
      </c>
      <c r="AR12" s="1" t="s">
        <v>37</v>
      </c>
      <c r="AS12" s="34" t="s">
        <v>35</v>
      </c>
      <c r="AT12" s="1" t="s">
        <v>36</v>
      </c>
      <c r="AU12" s="33" t="s">
        <v>37</v>
      </c>
    </row>
    <row r="13" spans="1:47" s="4" customFormat="1" ht="21" customHeight="1" x14ac:dyDescent="0.25">
      <c r="A13" s="35" t="s">
        <v>38</v>
      </c>
      <c r="B13" s="36">
        <v>159347</v>
      </c>
      <c r="C13" s="37">
        <v>157680</v>
      </c>
      <c r="D13" s="38">
        <f t="shared" ref="D13:D35" si="0">C13/B13*100</f>
        <v>98.953855422442842</v>
      </c>
      <c r="E13" s="39">
        <v>159347</v>
      </c>
      <c r="F13" s="39">
        <v>156570</v>
      </c>
      <c r="G13" s="40">
        <f t="shared" ref="G13:G35" si="1">F13/E13*100</f>
        <v>98.257262452383785</v>
      </c>
      <c r="H13" s="39">
        <v>159347</v>
      </c>
      <c r="I13" s="39">
        <v>156224</v>
      </c>
      <c r="J13" s="40">
        <f t="shared" ref="J13:J35" si="2">I13/H13*100</f>
        <v>98.040126265320339</v>
      </c>
      <c r="K13" s="39">
        <v>163575</v>
      </c>
      <c r="L13" s="39">
        <v>156466</v>
      </c>
      <c r="M13" s="40">
        <f t="shared" ref="M13:M35" si="3">L13/K13*100</f>
        <v>95.653981354118912</v>
      </c>
      <c r="N13" s="39">
        <v>159358</v>
      </c>
      <c r="O13" s="39">
        <v>156881</v>
      </c>
      <c r="P13" s="40">
        <f t="shared" ref="P13:P35" si="4">O13/N13*100</f>
        <v>98.445638122968418</v>
      </c>
      <c r="Q13" s="39">
        <v>163585</v>
      </c>
      <c r="R13" s="39">
        <v>158534</v>
      </c>
      <c r="S13" s="40">
        <f t="shared" ref="S13:S35" si="5">R13/Q13*100</f>
        <v>96.912308585750523</v>
      </c>
      <c r="T13" s="39">
        <v>159347</v>
      </c>
      <c r="U13" s="39">
        <v>156300</v>
      </c>
      <c r="V13" s="40">
        <f t="shared" ref="V13:V35" si="6">U13/T13*100</f>
        <v>98.087820919126173</v>
      </c>
      <c r="W13" s="35" t="s">
        <v>38</v>
      </c>
      <c r="X13" s="39">
        <v>163575</v>
      </c>
      <c r="Y13" s="39">
        <v>161234</v>
      </c>
      <c r="Z13" s="40">
        <f t="shared" ref="Z13:Z35" si="7">Y13/X13*100</f>
        <v>98.568852208467064</v>
      </c>
      <c r="AA13" s="39">
        <v>163575</v>
      </c>
      <c r="AB13" s="39">
        <v>161078</v>
      </c>
      <c r="AC13" s="40">
        <f t="shared" ref="AC13:AC35" si="8">AB13/AA13*100</f>
        <v>98.473483111722445</v>
      </c>
      <c r="AD13" s="39">
        <v>163575</v>
      </c>
      <c r="AE13" s="39">
        <v>160248</v>
      </c>
      <c r="AF13" s="40">
        <f t="shared" ref="AF13:AF35" si="9">AE13/AD13*100</f>
        <v>97.966070609812022</v>
      </c>
      <c r="AG13" s="39">
        <v>163575</v>
      </c>
      <c r="AH13" s="39">
        <v>151905</v>
      </c>
      <c r="AI13" s="40">
        <f t="shared" ref="AI13:AI35" si="10">AH13/AG13*100</f>
        <v>92.865657955066482</v>
      </c>
      <c r="AJ13" s="39">
        <v>163575</v>
      </c>
      <c r="AK13" s="39">
        <v>158797</v>
      </c>
      <c r="AL13" s="40">
        <f t="shared" ref="AL13:AL35" si="11">AK13/AJ13*100</f>
        <v>97.079015742014363</v>
      </c>
      <c r="AM13" s="39">
        <v>177231</v>
      </c>
      <c r="AN13" s="39">
        <v>164871</v>
      </c>
      <c r="AO13" s="40">
        <f t="shared" ref="AO13:AO35" si="12">AN13/AM13*100</f>
        <v>93.026050747329762</v>
      </c>
      <c r="AP13" s="39">
        <v>211207</v>
      </c>
      <c r="AQ13" s="39">
        <v>202694</v>
      </c>
      <c r="AR13" s="40">
        <f t="shared" ref="AR13:AR35" si="13">AQ13/AP13*100</f>
        <v>95.969357076233266</v>
      </c>
      <c r="AS13" s="39">
        <v>211207</v>
      </c>
      <c r="AT13" s="39">
        <v>203089</v>
      </c>
      <c r="AU13" s="40">
        <f t="shared" ref="AU13:AU35" si="14">AT13/AS13*100</f>
        <v>96.156377392794752</v>
      </c>
    </row>
    <row r="14" spans="1:47" s="4" customFormat="1" ht="21" customHeight="1" x14ac:dyDescent="0.25">
      <c r="A14" s="41" t="s">
        <v>39</v>
      </c>
      <c r="B14" s="42">
        <v>26112</v>
      </c>
      <c r="C14" s="43">
        <v>25743</v>
      </c>
      <c r="D14" s="44">
        <f t="shared" si="0"/>
        <v>98.586856617647058</v>
      </c>
      <c r="E14" s="45">
        <v>26112</v>
      </c>
      <c r="F14" s="45">
        <v>25639</v>
      </c>
      <c r="G14" s="46">
        <f t="shared" si="1"/>
        <v>98.188572303921575</v>
      </c>
      <c r="H14" s="45">
        <v>26112</v>
      </c>
      <c r="I14" s="45">
        <v>25596</v>
      </c>
      <c r="J14" s="46">
        <f t="shared" si="2"/>
        <v>98.023897058823522</v>
      </c>
      <c r="K14" s="45">
        <v>26462</v>
      </c>
      <c r="L14" s="45">
        <v>25352</v>
      </c>
      <c r="M14" s="46">
        <f t="shared" si="3"/>
        <v>95.805305721411841</v>
      </c>
      <c r="N14" s="45">
        <v>26117</v>
      </c>
      <c r="O14" s="45">
        <v>25677</v>
      </c>
      <c r="P14" s="46">
        <f t="shared" si="4"/>
        <v>98.315273576597619</v>
      </c>
      <c r="Q14" s="45">
        <v>26462</v>
      </c>
      <c r="R14" s="45">
        <v>25695</v>
      </c>
      <c r="S14" s="46">
        <f t="shared" si="5"/>
        <v>97.101504043534121</v>
      </c>
      <c r="T14" s="45">
        <v>26112</v>
      </c>
      <c r="U14" s="45">
        <v>25573</v>
      </c>
      <c r="V14" s="46">
        <f t="shared" si="6"/>
        <v>97.935814950980387</v>
      </c>
      <c r="W14" s="41" t="s">
        <v>39</v>
      </c>
      <c r="X14" s="45">
        <v>26462</v>
      </c>
      <c r="Y14" s="45">
        <v>26144</v>
      </c>
      <c r="Z14" s="46">
        <f t="shared" si="7"/>
        <v>98.798276774242311</v>
      </c>
      <c r="AA14" s="45">
        <v>26462</v>
      </c>
      <c r="AB14" s="45">
        <v>26110</v>
      </c>
      <c r="AC14" s="46">
        <f t="shared" si="8"/>
        <v>98.66979064318646</v>
      </c>
      <c r="AD14" s="45">
        <v>26462</v>
      </c>
      <c r="AE14" s="45">
        <v>25931</v>
      </c>
      <c r="AF14" s="46">
        <f t="shared" si="9"/>
        <v>97.993348953215929</v>
      </c>
      <c r="AG14" s="45">
        <v>26462</v>
      </c>
      <c r="AH14" s="45">
        <v>24518</v>
      </c>
      <c r="AI14" s="46">
        <f t="shared" si="10"/>
        <v>92.653616506688834</v>
      </c>
      <c r="AJ14" s="45">
        <v>26462</v>
      </c>
      <c r="AK14" s="45">
        <v>25707</v>
      </c>
      <c r="AL14" s="46">
        <f t="shared" si="11"/>
        <v>97.146852089789121</v>
      </c>
      <c r="AM14" s="45">
        <v>28922</v>
      </c>
      <c r="AN14" s="45">
        <v>26792</v>
      </c>
      <c r="AO14" s="46">
        <f t="shared" si="12"/>
        <v>92.635364082705209</v>
      </c>
      <c r="AP14" s="45">
        <v>35286</v>
      </c>
      <c r="AQ14" s="45">
        <v>33906</v>
      </c>
      <c r="AR14" s="46">
        <f t="shared" si="13"/>
        <v>96.089100493113406</v>
      </c>
      <c r="AS14" s="45">
        <v>35286</v>
      </c>
      <c r="AT14" s="45">
        <v>34005</v>
      </c>
      <c r="AU14" s="46">
        <f t="shared" si="14"/>
        <v>96.369665022955274</v>
      </c>
    </row>
    <row r="15" spans="1:47" s="4" customFormat="1" ht="21" customHeight="1" x14ac:dyDescent="0.25">
      <c r="A15" s="41" t="s">
        <v>40</v>
      </c>
      <c r="B15" s="42">
        <v>16729</v>
      </c>
      <c r="C15" s="43">
        <v>16477</v>
      </c>
      <c r="D15" s="44">
        <f t="shared" si="0"/>
        <v>98.493633809552279</v>
      </c>
      <c r="E15" s="45">
        <v>16729</v>
      </c>
      <c r="F15" s="45">
        <v>16279</v>
      </c>
      <c r="G15" s="46">
        <f t="shared" si="1"/>
        <v>97.310060374200489</v>
      </c>
      <c r="H15" s="45">
        <v>16729</v>
      </c>
      <c r="I15" s="45">
        <v>16270</v>
      </c>
      <c r="J15" s="46">
        <f t="shared" si="2"/>
        <v>97.256261581684498</v>
      </c>
      <c r="K15" s="45">
        <v>17572</v>
      </c>
      <c r="L15" s="45">
        <v>16700</v>
      </c>
      <c r="M15" s="46">
        <f t="shared" si="3"/>
        <v>95.03755975415433</v>
      </c>
      <c r="N15" s="45">
        <v>16723</v>
      </c>
      <c r="O15" s="45">
        <v>16360</v>
      </c>
      <c r="P15" s="46">
        <f t="shared" si="4"/>
        <v>97.829336841475808</v>
      </c>
      <c r="Q15" s="45">
        <v>17573</v>
      </c>
      <c r="R15" s="45">
        <v>16963</v>
      </c>
      <c r="S15" s="46">
        <f t="shared" si="5"/>
        <v>96.52876572013885</v>
      </c>
      <c r="T15" s="45">
        <v>16729</v>
      </c>
      <c r="U15" s="45">
        <v>16095</v>
      </c>
      <c r="V15" s="46">
        <f t="shared" si="6"/>
        <v>96.210173949429134</v>
      </c>
      <c r="W15" s="41" t="s">
        <v>40</v>
      </c>
      <c r="X15" s="45">
        <v>17572</v>
      </c>
      <c r="Y15" s="45">
        <v>17232</v>
      </c>
      <c r="Z15" s="46">
        <f t="shared" si="7"/>
        <v>98.065103573867518</v>
      </c>
      <c r="AA15" s="45">
        <v>17572</v>
      </c>
      <c r="AB15" s="45">
        <v>17187</v>
      </c>
      <c r="AC15" s="46">
        <f t="shared" si="8"/>
        <v>97.809014340997038</v>
      </c>
      <c r="AD15" s="45">
        <v>17572</v>
      </c>
      <c r="AE15" s="45">
        <v>17069</v>
      </c>
      <c r="AF15" s="46">
        <f t="shared" si="9"/>
        <v>97.137491463692243</v>
      </c>
      <c r="AG15" s="45">
        <v>17572</v>
      </c>
      <c r="AH15" s="45">
        <v>16226</v>
      </c>
      <c r="AI15" s="46">
        <f t="shared" si="10"/>
        <v>92.340086501251989</v>
      </c>
      <c r="AJ15" s="45">
        <v>17572</v>
      </c>
      <c r="AK15" s="45">
        <v>16878</v>
      </c>
      <c r="AL15" s="46">
        <f t="shared" si="11"/>
        <v>96.050534941953103</v>
      </c>
      <c r="AM15" s="45">
        <v>19504</v>
      </c>
      <c r="AN15" s="45">
        <v>17931</v>
      </c>
      <c r="AO15" s="46">
        <f t="shared" si="12"/>
        <v>91.934987694831833</v>
      </c>
      <c r="AP15" s="45">
        <v>23099</v>
      </c>
      <c r="AQ15" s="45">
        <v>22239</v>
      </c>
      <c r="AR15" s="46">
        <f t="shared" si="13"/>
        <v>96.27689510368414</v>
      </c>
      <c r="AS15" s="45">
        <v>23099</v>
      </c>
      <c r="AT15" s="45">
        <v>22320</v>
      </c>
      <c r="AU15" s="46">
        <f t="shared" si="14"/>
        <v>96.627559634616219</v>
      </c>
    </row>
    <row r="16" spans="1:47" s="4" customFormat="1" ht="21" customHeight="1" x14ac:dyDescent="0.25">
      <c r="A16" s="41" t="s">
        <v>41</v>
      </c>
      <c r="B16" s="47">
        <v>19597</v>
      </c>
      <c r="C16" s="45">
        <v>19493</v>
      </c>
      <c r="D16" s="46">
        <f t="shared" si="0"/>
        <v>99.469306526509158</v>
      </c>
      <c r="E16" s="45">
        <v>19597</v>
      </c>
      <c r="F16" s="45">
        <v>19348</v>
      </c>
      <c r="G16" s="46">
        <f t="shared" si="1"/>
        <v>98.729397356738275</v>
      </c>
      <c r="H16" s="45">
        <v>19597</v>
      </c>
      <c r="I16" s="45">
        <v>19316</v>
      </c>
      <c r="J16" s="46">
        <f t="shared" si="2"/>
        <v>98.566107057202629</v>
      </c>
      <c r="K16" s="45">
        <v>19663</v>
      </c>
      <c r="L16" s="45">
        <v>19032</v>
      </c>
      <c r="M16" s="46">
        <f t="shared" si="3"/>
        <v>96.790927122005797</v>
      </c>
      <c r="N16" s="45">
        <v>19593</v>
      </c>
      <c r="O16" s="45">
        <v>19365</v>
      </c>
      <c r="P16" s="46">
        <f t="shared" si="4"/>
        <v>98.836319093553811</v>
      </c>
      <c r="Q16" s="45">
        <v>19663</v>
      </c>
      <c r="R16" s="45">
        <v>19150</v>
      </c>
      <c r="S16" s="46">
        <f t="shared" si="5"/>
        <v>97.391039007272539</v>
      </c>
      <c r="T16" s="45">
        <v>19597</v>
      </c>
      <c r="U16" s="45">
        <v>19352</v>
      </c>
      <c r="V16" s="46">
        <f t="shared" si="6"/>
        <v>98.749808644180234</v>
      </c>
      <c r="W16" s="41" t="s">
        <v>41</v>
      </c>
      <c r="X16" s="45">
        <v>19663</v>
      </c>
      <c r="Y16" s="45">
        <v>19443</v>
      </c>
      <c r="Z16" s="46">
        <f t="shared" si="7"/>
        <v>98.881147332553525</v>
      </c>
      <c r="AA16" s="45">
        <v>19663</v>
      </c>
      <c r="AB16" s="45">
        <v>19412</v>
      </c>
      <c r="AC16" s="46">
        <f t="shared" si="8"/>
        <v>98.723490820322439</v>
      </c>
      <c r="AD16" s="45">
        <v>19663</v>
      </c>
      <c r="AE16" s="45">
        <v>19352</v>
      </c>
      <c r="AF16" s="46">
        <f t="shared" si="9"/>
        <v>98.41834918374613</v>
      </c>
      <c r="AG16" s="45">
        <v>19663</v>
      </c>
      <c r="AH16" s="45">
        <v>18565</v>
      </c>
      <c r="AI16" s="46">
        <f t="shared" si="10"/>
        <v>94.415908050653513</v>
      </c>
      <c r="AJ16" s="45">
        <v>19663</v>
      </c>
      <c r="AK16" s="45">
        <v>19230</v>
      </c>
      <c r="AL16" s="46">
        <f t="shared" si="11"/>
        <v>97.797894522707622</v>
      </c>
      <c r="AM16" s="45">
        <v>21032</v>
      </c>
      <c r="AN16" s="45">
        <v>19953</v>
      </c>
      <c r="AO16" s="46">
        <f t="shared" si="12"/>
        <v>94.86972232788132</v>
      </c>
      <c r="AP16" s="45">
        <v>23581</v>
      </c>
      <c r="AQ16" s="45">
        <v>22740</v>
      </c>
      <c r="AR16" s="46">
        <f t="shared" si="13"/>
        <v>96.433569399092491</v>
      </c>
      <c r="AS16" s="45">
        <v>23581</v>
      </c>
      <c r="AT16" s="45">
        <v>22777</v>
      </c>
      <c r="AU16" s="46">
        <f t="shared" si="14"/>
        <v>96.590475382723383</v>
      </c>
    </row>
    <row r="17" spans="1:47" s="4" customFormat="1" ht="21" customHeight="1" x14ac:dyDescent="0.25">
      <c r="A17" s="41" t="s">
        <v>42</v>
      </c>
      <c r="B17" s="42">
        <v>20731</v>
      </c>
      <c r="C17" s="43">
        <v>20531</v>
      </c>
      <c r="D17" s="44">
        <f t="shared" si="0"/>
        <v>99.035261203029279</v>
      </c>
      <c r="E17" s="45">
        <v>20731</v>
      </c>
      <c r="F17" s="45">
        <v>20399</v>
      </c>
      <c r="G17" s="46">
        <f t="shared" si="1"/>
        <v>98.398533597028603</v>
      </c>
      <c r="H17" s="45">
        <v>20731</v>
      </c>
      <c r="I17" s="45">
        <v>20336</v>
      </c>
      <c r="J17" s="46">
        <f t="shared" si="2"/>
        <v>98.094640875982833</v>
      </c>
      <c r="K17" s="45">
        <v>21597</v>
      </c>
      <c r="L17" s="45">
        <v>20704</v>
      </c>
      <c r="M17" s="46">
        <f t="shared" si="3"/>
        <v>95.865166458304401</v>
      </c>
      <c r="N17" s="45">
        <v>20745</v>
      </c>
      <c r="O17" s="45">
        <v>20464</v>
      </c>
      <c r="P17" s="46">
        <f t="shared" si="4"/>
        <v>98.645456736563034</v>
      </c>
      <c r="Q17" s="45">
        <v>21603</v>
      </c>
      <c r="R17" s="45">
        <v>21031</v>
      </c>
      <c r="S17" s="46">
        <f t="shared" si="5"/>
        <v>97.352219599129754</v>
      </c>
      <c r="T17" s="45">
        <v>20731</v>
      </c>
      <c r="U17" s="45">
        <v>20379</v>
      </c>
      <c r="V17" s="46">
        <f t="shared" si="6"/>
        <v>98.302059717331531</v>
      </c>
      <c r="W17" s="41" t="s">
        <v>42</v>
      </c>
      <c r="X17" s="45">
        <v>21597</v>
      </c>
      <c r="Y17" s="45">
        <v>21335</v>
      </c>
      <c r="Z17" s="46">
        <f t="shared" si="7"/>
        <v>98.7868685465574</v>
      </c>
      <c r="AA17" s="45">
        <v>21597</v>
      </c>
      <c r="AB17" s="45">
        <v>21305</v>
      </c>
      <c r="AC17" s="46">
        <f t="shared" si="8"/>
        <v>98.647960364865497</v>
      </c>
      <c r="AD17" s="45">
        <v>21597</v>
      </c>
      <c r="AE17" s="45">
        <v>21209</v>
      </c>
      <c r="AF17" s="46">
        <f t="shared" si="9"/>
        <v>98.203454183451413</v>
      </c>
      <c r="AG17" s="45">
        <v>21597</v>
      </c>
      <c r="AH17" s="45">
        <v>20167</v>
      </c>
      <c r="AI17" s="46">
        <f t="shared" si="10"/>
        <v>93.378710006019347</v>
      </c>
      <c r="AJ17" s="45">
        <v>21597</v>
      </c>
      <c r="AK17" s="45">
        <v>21032</v>
      </c>
      <c r="AL17" s="46">
        <f t="shared" si="11"/>
        <v>97.383895911469182</v>
      </c>
      <c r="AM17" s="45">
        <v>23960</v>
      </c>
      <c r="AN17" s="45">
        <v>22350</v>
      </c>
      <c r="AO17" s="46">
        <f t="shared" si="12"/>
        <v>93.280467445742914</v>
      </c>
      <c r="AP17" s="45">
        <v>29234</v>
      </c>
      <c r="AQ17" s="45">
        <v>28325</v>
      </c>
      <c r="AR17" s="46">
        <f t="shared" si="13"/>
        <v>96.890606827666417</v>
      </c>
      <c r="AS17" s="45">
        <v>29234</v>
      </c>
      <c r="AT17" s="45">
        <v>28344</v>
      </c>
      <c r="AU17" s="46">
        <f t="shared" si="14"/>
        <v>96.955599644249844</v>
      </c>
    </row>
    <row r="18" spans="1:47" s="4" customFormat="1" ht="21" customHeight="1" x14ac:dyDescent="0.25">
      <c r="A18" s="41" t="s">
        <v>43</v>
      </c>
      <c r="B18" s="47">
        <v>10835</v>
      </c>
      <c r="C18" s="45">
        <v>10711</v>
      </c>
      <c r="D18" s="46">
        <f t="shared" si="0"/>
        <v>98.855560682971856</v>
      </c>
      <c r="E18" s="45">
        <v>10835</v>
      </c>
      <c r="F18" s="45">
        <v>10645</v>
      </c>
      <c r="G18" s="46">
        <f t="shared" si="1"/>
        <v>98.246423627134277</v>
      </c>
      <c r="H18" s="45">
        <v>10835</v>
      </c>
      <c r="I18" s="45">
        <v>10621</v>
      </c>
      <c r="J18" s="46">
        <f t="shared" si="2"/>
        <v>98.024919243193352</v>
      </c>
      <c r="K18" s="45">
        <v>11790</v>
      </c>
      <c r="L18" s="45">
        <v>11316</v>
      </c>
      <c r="M18" s="46">
        <f t="shared" si="3"/>
        <v>95.979643765903305</v>
      </c>
      <c r="N18" s="45">
        <v>10840</v>
      </c>
      <c r="O18" s="45">
        <v>10660</v>
      </c>
      <c r="P18" s="46">
        <f t="shared" si="4"/>
        <v>98.339483394833948</v>
      </c>
      <c r="Q18" s="45">
        <v>11788</v>
      </c>
      <c r="R18" s="45">
        <v>11358</v>
      </c>
      <c r="S18" s="46">
        <f t="shared" si="5"/>
        <v>96.35222259925348</v>
      </c>
      <c r="T18" s="45">
        <v>10835</v>
      </c>
      <c r="U18" s="45">
        <v>10633</v>
      </c>
      <c r="V18" s="46">
        <f t="shared" si="6"/>
        <v>98.135671435163815</v>
      </c>
      <c r="W18" s="41" t="s">
        <v>43</v>
      </c>
      <c r="X18" s="45">
        <v>11790</v>
      </c>
      <c r="Y18" s="45">
        <v>11547</v>
      </c>
      <c r="Z18" s="46">
        <f t="shared" si="7"/>
        <v>97.938931297709914</v>
      </c>
      <c r="AA18" s="45">
        <v>11790</v>
      </c>
      <c r="AB18" s="45">
        <v>11610</v>
      </c>
      <c r="AC18" s="46">
        <f t="shared" si="8"/>
        <v>98.473282442748086</v>
      </c>
      <c r="AD18" s="45">
        <v>11790</v>
      </c>
      <c r="AE18" s="45">
        <v>11545</v>
      </c>
      <c r="AF18" s="46">
        <f t="shared" si="9"/>
        <v>97.921967769296018</v>
      </c>
      <c r="AG18" s="45">
        <v>11790</v>
      </c>
      <c r="AH18" s="45">
        <v>11050</v>
      </c>
      <c r="AI18" s="46">
        <f t="shared" si="10"/>
        <v>93.723494486853269</v>
      </c>
      <c r="AJ18" s="45">
        <v>11790</v>
      </c>
      <c r="AK18" s="45">
        <v>11449</v>
      </c>
      <c r="AL18" s="46">
        <f t="shared" si="11"/>
        <v>97.107718405428329</v>
      </c>
      <c r="AM18" s="45">
        <v>13184</v>
      </c>
      <c r="AN18" s="45">
        <v>12295</v>
      </c>
      <c r="AO18" s="46">
        <f t="shared" si="12"/>
        <v>93.256978155339809</v>
      </c>
      <c r="AP18" s="45">
        <v>16413</v>
      </c>
      <c r="AQ18" s="45">
        <v>15601</v>
      </c>
      <c r="AR18" s="46">
        <f t="shared" si="13"/>
        <v>95.052702126363258</v>
      </c>
      <c r="AS18" s="45">
        <v>16413</v>
      </c>
      <c r="AT18" s="45">
        <v>15634</v>
      </c>
      <c r="AU18" s="46">
        <f t="shared" si="14"/>
        <v>95.253762261621887</v>
      </c>
    </row>
    <row r="19" spans="1:47" s="4" customFormat="1" ht="21" customHeight="1" x14ac:dyDescent="0.25">
      <c r="A19" s="41" t="s">
        <v>44</v>
      </c>
      <c r="B19" s="47">
        <v>18235</v>
      </c>
      <c r="C19" s="45">
        <v>18066</v>
      </c>
      <c r="D19" s="46">
        <f t="shared" si="0"/>
        <v>99.073210858239648</v>
      </c>
      <c r="E19" s="45">
        <v>18235</v>
      </c>
      <c r="F19" s="45">
        <v>17908</v>
      </c>
      <c r="G19" s="46">
        <f t="shared" si="1"/>
        <v>98.206745270085008</v>
      </c>
      <c r="H19" s="45">
        <v>18235</v>
      </c>
      <c r="I19" s="45">
        <v>17851</v>
      </c>
      <c r="J19" s="46">
        <f t="shared" si="2"/>
        <v>97.894159583219093</v>
      </c>
      <c r="K19" s="45">
        <v>18329</v>
      </c>
      <c r="L19" s="45">
        <v>17454</v>
      </c>
      <c r="M19" s="46">
        <f t="shared" si="3"/>
        <v>95.226144361394518</v>
      </c>
      <c r="N19" s="45">
        <v>18235</v>
      </c>
      <c r="O19" s="45">
        <v>17949</v>
      </c>
      <c r="P19" s="46">
        <f t="shared" si="4"/>
        <v>98.431587606251711</v>
      </c>
      <c r="Q19" s="45">
        <v>18329</v>
      </c>
      <c r="R19" s="45">
        <v>17755</v>
      </c>
      <c r="S19" s="46">
        <f t="shared" si="5"/>
        <v>96.868350701074803</v>
      </c>
      <c r="T19" s="45">
        <v>18235</v>
      </c>
      <c r="U19" s="45">
        <v>17881</v>
      </c>
      <c r="V19" s="46">
        <f t="shared" si="6"/>
        <v>98.058678365780096</v>
      </c>
      <c r="W19" s="41" t="s">
        <v>44</v>
      </c>
      <c r="X19" s="45">
        <v>18329</v>
      </c>
      <c r="Y19" s="45">
        <v>18059</v>
      </c>
      <c r="Z19" s="46">
        <f t="shared" si="7"/>
        <v>98.526924545801734</v>
      </c>
      <c r="AA19" s="45">
        <v>18329</v>
      </c>
      <c r="AB19" s="45">
        <v>18003</v>
      </c>
      <c r="AC19" s="46">
        <f t="shared" si="8"/>
        <v>98.221397784930986</v>
      </c>
      <c r="AD19" s="45">
        <v>18329</v>
      </c>
      <c r="AE19" s="45">
        <v>17927</v>
      </c>
      <c r="AF19" s="46">
        <f t="shared" si="9"/>
        <v>97.806754323749246</v>
      </c>
      <c r="AG19" s="45">
        <v>18329</v>
      </c>
      <c r="AH19" s="45">
        <v>16859</v>
      </c>
      <c r="AI19" s="46">
        <f t="shared" si="10"/>
        <v>91.979922527142776</v>
      </c>
      <c r="AJ19" s="45">
        <v>18329</v>
      </c>
      <c r="AK19" s="45">
        <v>17730</v>
      </c>
      <c r="AL19" s="46">
        <f t="shared" si="11"/>
        <v>96.731954825686074</v>
      </c>
      <c r="AM19" s="45">
        <v>19262</v>
      </c>
      <c r="AN19" s="45">
        <v>17977</v>
      </c>
      <c r="AO19" s="46">
        <f t="shared" si="12"/>
        <v>93.328833973626828</v>
      </c>
      <c r="AP19" s="45">
        <v>22841</v>
      </c>
      <c r="AQ19" s="45">
        <v>22074</v>
      </c>
      <c r="AR19" s="46">
        <f t="shared" si="13"/>
        <v>96.642003414911784</v>
      </c>
      <c r="AS19" s="45">
        <v>22841</v>
      </c>
      <c r="AT19" s="45">
        <v>22134</v>
      </c>
      <c r="AU19" s="46">
        <f t="shared" si="14"/>
        <v>96.904688936561442</v>
      </c>
    </row>
    <row r="20" spans="1:47" s="4" customFormat="1" ht="21" customHeight="1" x14ac:dyDescent="0.25">
      <c r="A20" s="41" t="s">
        <v>45</v>
      </c>
      <c r="B20" s="47">
        <v>2929</v>
      </c>
      <c r="C20" s="45">
        <v>2910</v>
      </c>
      <c r="D20" s="46">
        <f t="shared" si="0"/>
        <v>99.351314441789</v>
      </c>
      <c r="E20" s="45">
        <v>2929</v>
      </c>
      <c r="F20" s="45">
        <v>2893</v>
      </c>
      <c r="G20" s="46">
        <f t="shared" si="1"/>
        <v>98.77091157391601</v>
      </c>
      <c r="H20" s="45">
        <v>2929</v>
      </c>
      <c r="I20" s="45">
        <v>2890</v>
      </c>
      <c r="J20" s="46">
        <f t="shared" si="2"/>
        <v>98.668487538409011</v>
      </c>
      <c r="K20" s="45">
        <v>2938</v>
      </c>
      <c r="L20" s="45">
        <v>2812</v>
      </c>
      <c r="M20" s="46">
        <f t="shared" si="3"/>
        <v>95.711368277739965</v>
      </c>
      <c r="N20" s="45">
        <v>2930</v>
      </c>
      <c r="O20" s="45">
        <v>2897</v>
      </c>
      <c r="P20" s="46">
        <f t="shared" si="4"/>
        <v>98.87372013651877</v>
      </c>
      <c r="Q20" s="45">
        <v>2940</v>
      </c>
      <c r="R20" s="45">
        <v>2844</v>
      </c>
      <c r="S20" s="46">
        <f t="shared" si="5"/>
        <v>96.734693877551024</v>
      </c>
      <c r="T20" s="45">
        <v>2929</v>
      </c>
      <c r="U20" s="45">
        <v>2892</v>
      </c>
      <c r="V20" s="46">
        <f t="shared" si="6"/>
        <v>98.736770228747019</v>
      </c>
      <c r="W20" s="41" t="s">
        <v>45</v>
      </c>
      <c r="X20" s="45">
        <v>2938</v>
      </c>
      <c r="Y20" s="45">
        <v>2880</v>
      </c>
      <c r="Z20" s="46">
        <f t="shared" si="7"/>
        <v>98.025867937372354</v>
      </c>
      <c r="AA20" s="45">
        <v>2938</v>
      </c>
      <c r="AB20" s="45">
        <v>2889</v>
      </c>
      <c r="AC20" s="46">
        <f t="shared" si="8"/>
        <v>98.332198774676655</v>
      </c>
      <c r="AD20" s="45">
        <v>2938</v>
      </c>
      <c r="AE20" s="45">
        <v>2869</v>
      </c>
      <c r="AF20" s="46">
        <f t="shared" si="9"/>
        <v>97.651463580667127</v>
      </c>
      <c r="AG20" s="45">
        <v>2938</v>
      </c>
      <c r="AH20" s="45">
        <v>2741</v>
      </c>
      <c r="AI20" s="46">
        <f t="shared" si="10"/>
        <v>93.294758339006123</v>
      </c>
      <c r="AJ20" s="45">
        <v>2938</v>
      </c>
      <c r="AK20" s="45">
        <v>2851</v>
      </c>
      <c r="AL20" s="46">
        <f t="shared" si="11"/>
        <v>97.038801906058552</v>
      </c>
      <c r="AM20" s="45">
        <v>3228</v>
      </c>
      <c r="AN20" s="45">
        <v>3042</v>
      </c>
      <c r="AO20" s="46">
        <f t="shared" si="12"/>
        <v>94.237918215613377</v>
      </c>
      <c r="AP20" s="45">
        <v>3862</v>
      </c>
      <c r="AQ20" s="45">
        <v>3640</v>
      </c>
      <c r="AR20" s="46">
        <f t="shared" si="13"/>
        <v>94.251683065769029</v>
      </c>
      <c r="AS20" s="45">
        <v>3862</v>
      </c>
      <c r="AT20" s="45">
        <v>3646</v>
      </c>
      <c r="AU20" s="46">
        <f t="shared" si="14"/>
        <v>94.407042982910411</v>
      </c>
    </row>
    <row r="21" spans="1:47" s="4" customFormat="1" ht="21" customHeight="1" x14ac:dyDescent="0.25">
      <c r="A21" s="41" t="s">
        <v>46</v>
      </c>
      <c r="B21" s="47">
        <v>5183</v>
      </c>
      <c r="C21" s="45">
        <v>5147</v>
      </c>
      <c r="D21" s="46">
        <f t="shared" si="0"/>
        <v>99.305421570519002</v>
      </c>
      <c r="E21" s="45">
        <v>5183</v>
      </c>
      <c r="F21" s="45">
        <v>5117</v>
      </c>
      <c r="G21" s="46">
        <f t="shared" si="1"/>
        <v>98.726606212618179</v>
      </c>
      <c r="H21" s="45">
        <v>5183</v>
      </c>
      <c r="I21" s="45">
        <v>5106</v>
      </c>
      <c r="J21" s="46">
        <f t="shared" si="2"/>
        <v>98.514373914721205</v>
      </c>
      <c r="K21" s="45">
        <v>5410</v>
      </c>
      <c r="L21" s="45">
        <v>5183</v>
      </c>
      <c r="M21" s="46">
        <f t="shared" si="3"/>
        <v>95.804066543438083</v>
      </c>
      <c r="N21" s="45">
        <v>5186</v>
      </c>
      <c r="O21" s="45">
        <v>5121</v>
      </c>
      <c r="P21" s="46">
        <f t="shared" si="4"/>
        <v>98.746625530273818</v>
      </c>
      <c r="Q21" s="45">
        <v>5411</v>
      </c>
      <c r="R21" s="45">
        <v>5246</v>
      </c>
      <c r="S21" s="46">
        <f t="shared" si="5"/>
        <v>96.950656070966545</v>
      </c>
      <c r="T21" s="45">
        <v>5183</v>
      </c>
      <c r="U21" s="45">
        <v>5112</v>
      </c>
      <c r="V21" s="46">
        <f t="shared" si="6"/>
        <v>98.630136986301366</v>
      </c>
      <c r="W21" s="41" t="s">
        <v>46</v>
      </c>
      <c r="X21" s="45">
        <v>5410</v>
      </c>
      <c r="Y21" s="45">
        <v>5339</v>
      </c>
      <c r="Z21" s="46">
        <f t="shared" si="7"/>
        <v>98.687615526802219</v>
      </c>
      <c r="AA21" s="45">
        <v>5410</v>
      </c>
      <c r="AB21" s="45">
        <v>5334</v>
      </c>
      <c r="AC21" s="46">
        <f t="shared" si="8"/>
        <v>98.595194085027728</v>
      </c>
      <c r="AD21" s="45">
        <v>5410</v>
      </c>
      <c r="AE21" s="45">
        <v>5316</v>
      </c>
      <c r="AF21" s="46">
        <f t="shared" si="9"/>
        <v>98.262476894639562</v>
      </c>
      <c r="AG21" s="45">
        <v>5410</v>
      </c>
      <c r="AH21" s="45">
        <v>5033</v>
      </c>
      <c r="AI21" s="46">
        <f t="shared" si="10"/>
        <v>93.031423290203335</v>
      </c>
      <c r="AJ21" s="45">
        <v>5410</v>
      </c>
      <c r="AK21" s="45">
        <v>5259</v>
      </c>
      <c r="AL21" s="46">
        <f t="shared" si="11"/>
        <v>97.208872458410355</v>
      </c>
      <c r="AM21" s="45">
        <v>5752</v>
      </c>
      <c r="AN21" s="45">
        <v>5358</v>
      </c>
      <c r="AO21" s="46">
        <f t="shared" si="12"/>
        <v>93.150208623087622</v>
      </c>
      <c r="AP21" s="45">
        <v>6916</v>
      </c>
      <c r="AQ21" s="45">
        <v>6730</v>
      </c>
      <c r="AR21" s="46">
        <f t="shared" si="13"/>
        <v>97.310584152689415</v>
      </c>
      <c r="AS21" s="45">
        <v>6916</v>
      </c>
      <c r="AT21" s="45">
        <v>6741</v>
      </c>
      <c r="AU21" s="46">
        <f t="shared" si="14"/>
        <v>97.469635627530366</v>
      </c>
    </row>
    <row r="22" spans="1:47" s="4" customFormat="1" ht="21" customHeight="1" x14ac:dyDescent="0.25">
      <c r="A22" s="41" t="s">
        <v>47</v>
      </c>
      <c r="B22" s="47">
        <v>2897</v>
      </c>
      <c r="C22" s="45">
        <v>2875</v>
      </c>
      <c r="D22" s="46">
        <f t="shared" si="0"/>
        <v>99.24059371763893</v>
      </c>
      <c r="E22" s="45">
        <v>2897</v>
      </c>
      <c r="F22" s="45">
        <v>2858</v>
      </c>
      <c r="G22" s="46">
        <f t="shared" si="1"/>
        <v>98.653779772178112</v>
      </c>
      <c r="H22" s="45">
        <v>2897</v>
      </c>
      <c r="I22" s="45">
        <v>2851</v>
      </c>
      <c r="J22" s="46">
        <f t="shared" si="2"/>
        <v>98.412150500517782</v>
      </c>
      <c r="K22" s="45">
        <v>3117</v>
      </c>
      <c r="L22" s="45">
        <v>2928</v>
      </c>
      <c r="M22" s="46">
        <f t="shared" si="3"/>
        <v>93.936477382098175</v>
      </c>
      <c r="N22" s="45">
        <v>2896</v>
      </c>
      <c r="O22" s="45">
        <v>2862</v>
      </c>
      <c r="P22" s="46">
        <f t="shared" si="4"/>
        <v>98.825966850828735</v>
      </c>
      <c r="Q22" s="45">
        <v>3117</v>
      </c>
      <c r="R22" s="45">
        <v>3000</v>
      </c>
      <c r="S22" s="46">
        <f t="shared" si="5"/>
        <v>96.246390760346486</v>
      </c>
      <c r="T22" s="45">
        <v>2897</v>
      </c>
      <c r="U22" s="45">
        <v>2846</v>
      </c>
      <c r="V22" s="46">
        <f t="shared" si="6"/>
        <v>98.239558163617531</v>
      </c>
      <c r="W22" s="41" t="s">
        <v>47</v>
      </c>
      <c r="X22" s="45">
        <v>3117</v>
      </c>
      <c r="Y22" s="45">
        <v>3075</v>
      </c>
      <c r="Z22" s="46">
        <f t="shared" si="7"/>
        <v>98.652550529355153</v>
      </c>
      <c r="AA22" s="45">
        <v>3117</v>
      </c>
      <c r="AB22" s="45">
        <v>3073</v>
      </c>
      <c r="AC22" s="46">
        <f t="shared" si="8"/>
        <v>98.588386268848254</v>
      </c>
      <c r="AD22" s="45">
        <v>3117</v>
      </c>
      <c r="AE22" s="45">
        <v>3049</v>
      </c>
      <c r="AF22" s="46">
        <f t="shared" si="9"/>
        <v>97.818415142765474</v>
      </c>
      <c r="AG22" s="45">
        <v>3117</v>
      </c>
      <c r="AH22" s="45">
        <v>2837</v>
      </c>
      <c r="AI22" s="46">
        <f t="shared" si="10"/>
        <v>91.017003529034326</v>
      </c>
      <c r="AJ22" s="45">
        <v>3117</v>
      </c>
      <c r="AK22" s="45">
        <v>2995</v>
      </c>
      <c r="AL22" s="46">
        <f t="shared" si="11"/>
        <v>96.085980109079244</v>
      </c>
      <c r="AM22" s="45">
        <v>3481</v>
      </c>
      <c r="AN22" s="45">
        <v>3186</v>
      </c>
      <c r="AO22" s="46">
        <f t="shared" si="12"/>
        <v>91.525423728813564</v>
      </c>
      <c r="AP22" s="45">
        <v>4898</v>
      </c>
      <c r="AQ22" s="45">
        <v>4497</v>
      </c>
      <c r="AR22" s="46">
        <f t="shared" si="13"/>
        <v>91.812984891792567</v>
      </c>
      <c r="AS22" s="45">
        <v>4898</v>
      </c>
      <c r="AT22" s="45">
        <v>4516</v>
      </c>
      <c r="AU22" s="46">
        <f t="shared" si="14"/>
        <v>92.200898325847277</v>
      </c>
    </row>
    <row r="23" spans="1:47" s="4" customFormat="1" ht="21" customHeight="1" x14ac:dyDescent="0.25">
      <c r="A23" s="41" t="s">
        <v>48</v>
      </c>
      <c r="B23" s="47">
        <v>9925</v>
      </c>
      <c r="C23" s="45">
        <v>9868</v>
      </c>
      <c r="D23" s="46">
        <f t="shared" si="0"/>
        <v>99.42569269521411</v>
      </c>
      <c r="E23" s="45">
        <v>9925</v>
      </c>
      <c r="F23" s="45">
        <v>9822</v>
      </c>
      <c r="G23" s="46">
        <f t="shared" si="1"/>
        <v>98.962216624685141</v>
      </c>
      <c r="H23" s="45">
        <v>9925</v>
      </c>
      <c r="I23" s="45">
        <v>9820</v>
      </c>
      <c r="J23" s="46">
        <f t="shared" si="2"/>
        <v>98.942065491183882</v>
      </c>
      <c r="K23" s="45">
        <v>9528</v>
      </c>
      <c r="L23" s="45">
        <v>9256</v>
      </c>
      <c r="M23" s="46">
        <f t="shared" si="3"/>
        <v>97.14525608732157</v>
      </c>
      <c r="N23" s="45">
        <v>9922</v>
      </c>
      <c r="O23" s="45">
        <v>9828</v>
      </c>
      <c r="P23" s="46">
        <f t="shared" si="4"/>
        <v>99.052610360814356</v>
      </c>
      <c r="Q23" s="45">
        <v>9527</v>
      </c>
      <c r="R23" s="45">
        <v>9346</v>
      </c>
      <c r="S23" s="46">
        <f t="shared" si="5"/>
        <v>98.100136454287806</v>
      </c>
      <c r="T23" s="45">
        <v>9925</v>
      </c>
      <c r="U23" s="45">
        <v>9812</v>
      </c>
      <c r="V23" s="46">
        <f t="shared" si="6"/>
        <v>98.861460957178835</v>
      </c>
      <c r="W23" s="41" t="s">
        <v>48</v>
      </c>
      <c r="X23" s="45">
        <v>9528</v>
      </c>
      <c r="Y23" s="45">
        <v>9464</v>
      </c>
      <c r="Z23" s="46">
        <f t="shared" si="7"/>
        <v>99.328295549958028</v>
      </c>
      <c r="AA23" s="45">
        <v>9528</v>
      </c>
      <c r="AB23" s="45">
        <v>9451</v>
      </c>
      <c r="AC23" s="46">
        <f t="shared" si="8"/>
        <v>99.191855583543244</v>
      </c>
      <c r="AD23" s="45">
        <v>9528</v>
      </c>
      <c r="AE23" s="45">
        <v>9411</v>
      </c>
      <c r="AF23" s="46">
        <f t="shared" si="9"/>
        <v>98.772040302267001</v>
      </c>
      <c r="AG23" s="45">
        <v>9528</v>
      </c>
      <c r="AH23" s="45">
        <v>9029</v>
      </c>
      <c r="AI23" s="46">
        <f t="shared" si="10"/>
        <v>94.762804366078925</v>
      </c>
      <c r="AJ23" s="45">
        <v>9528</v>
      </c>
      <c r="AK23" s="45">
        <v>9356</v>
      </c>
      <c r="AL23" s="46">
        <f t="shared" si="11"/>
        <v>98.194794290512178</v>
      </c>
      <c r="AM23" s="45">
        <v>9703</v>
      </c>
      <c r="AN23" s="45">
        <v>9208</v>
      </c>
      <c r="AO23" s="46">
        <f t="shared" si="12"/>
        <v>94.898485004637749</v>
      </c>
      <c r="AP23" s="45">
        <v>10643</v>
      </c>
      <c r="AQ23" s="45">
        <v>10403</v>
      </c>
      <c r="AR23" s="46">
        <f t="shared" si="13"/>
        <v>97.744996711453538</v>
      </c>
      <c r="AS23" s="45">
        <v>10643</v>
      </c>
      <c r="AT23" s="45">
        <v>10412</v>
      </c>
      <c r="AU23" s="46">
        <f t="shared" si="14"/>
        <v>97.829559334774032</v>
      </c>
    </row>
    <row r="24" spans="1:47" s="4" customFormat="1" ht="21" customHeight="1" x14ac:dyDescent="0.25">
      <c r="A24" s="41" t="s">
        <v>49</v>
      </c>
      <c r="B24" s="47">
        <v>2774</v>
      </c>
      <c r="C24" s="45">
        <v>2762</v>
      </c>
      <c r="D24" s="46">
        <f t="shared" si="0"/>
        <v>99.567411679884643</v>
      </c>
      <c r="E24" s="45">
        <v>2774</v>
      </c>
      <c r="F24" s="45">
        <v>2728</v>
      </c>
      <c r="G24" s="46">
        <f t="shared" si="1"/>
        <v>98.341744772891133</v>
      </c>
      <c r="H24" s="45">
        <v>2774</v>
      </c>
      <c r="I24" s="45">
        <v>2721</v>
      </c>
      <c r="J24" s="46">
        <f t="shared" si="2"/>
        <v>98.08940158615718</v>
      </c>
      <c r="K24" s="45">
        <v>2893</v>
      </c>
      <c r="L24" s="45">
        <v>2767</v>
      </c>
      <c r="M24" s="46">
        <f t="shared" si="3"/>
        <v>95.644659522986515</v>
      </c>
      <c r="N24" s="45">
        <v>2773</v>
      </c>
      <c r="O24" s="45">
        <v>2734</v>
      </c>
      <c r="P24" s="46">
        <f t="shared" si="4"/>
        <v>98.593580959249906</v>
      </c>
      <c r="Q24" s="45">
        <v>2895</v>
      </c>
      <c r="R24" s="45">
        <v>2799</v>
      </c>
      <c r="S24" s="46">
        <f t="shared" si="5"/>
        <v>96.683937823834199</v>
      </c>
      <c r="T24" s="45">
        <v>2774</v>
      </c>
      <c r="U24" s="45">
        <v>2741</v>
      </c>
      <c r="V24" s="46">
        <f t="shared" si="6"/>
        <v>98.810382119682771</v>
      </c>
      <c r="W24" s="41" t="s">
        <v>49</v>
      </c>
      <c r="X24" s="45">
        <v>2893</v>
      </c>
      <c r="Y24" s="45">
        <v>2854</v>
      </c>
      <c r="Z24" s="46">
        <f t="shared" si="7"/>
        <v>98.651918423781538</v>
      </c>
      <c r="AA24" s="45">
        <v>2893</v>
      </c>
      <c r="AB24" s="45">
        <v>2853</v>
      </c>
      <c r="AC24" s="46">
        <f t="shared" si="8"/>
        <v>98.617352229519526</v>
      </c>
      <c r="AD24" s="45">
        <v>2893</v>
      </c>
      <c r="AE24" s="45">
        <v>2839</v>
      </c>
      <c r="AF24" s="46">
        <f t="shared" si="9"/>
        <v>98.133425509851364</v>
      </c>
      <c r="AG24" s="45">
        <v>2893</v>
      </c>
      <c r="AH24" s="45">
        <v>2663</v>
      </c>
      <c r="AI24" s="46">
        <f t="shared" si="10"/>
        <v>92.049775319737293</v>
      </c>
      <c r="AJ24" s="45">
        <v>2893</v>
      </c>
      <c r="AK24" s="45">
        <v>2820</v>
      </c>
      <c r="AL24" s="46">
        <f t="shared" si="11"/>
        <v>97.476667818873139</v>
      </c>
      <c r="AM24" s="45">
        <v>3006</v>
      </c>
      <c r="AN24" s="45">
        <v>2853</v>
      </c>
      <c r="AO24" s="46">
        <f t="shared" si="12"/>
        <v>94.910179640718567</v>
      </c>
      <c r="AP24" s="45">
        <v>3660</v>
      </c>
      <c r="AQ24" s="45">
        <v>3599</v>
      </c>
      <c r="AR24" s="46">
        <f t="shared" si="13"/>
        <v>98.333333333333329</v>
      </c>
      <c r="AS24" s="45">
        <v>3660</v>
      </c>
      <c r="AT24" s="45">
        <v>3604</v>
      </c>
      <c r="AU24" s="46">
        <f t="shared" si="14"/>
        <v>98.469945355191257</v>
      </c>
    </row>
    <row r="25" spans="1:47" s="4" customFormat="1" ht="21" customHeight="1" x14ac:dyDescent="0.25">
      <c r="A25" s="41" t="s">
        <v>50</v>
      </c>
      <c r="B25" s="47">
        <v>3907</v>
      </c>
      <c r="C25" s="45">
        <v>3882</v>
      </c>
      <c r="D25" s="46">
        <f t="shared" si="0"/>
        <v>99.360122856411564</v>
      </c>
      <c r="E25" s="45">
        <v>3907</v>
      </c>
      <c r="F25" s="45">
        <v>3855</v>
      </c>
      <c r="G25" s="46">
        <f t="shared" si="1"/>
        <v>98.669055541336064</v>
      </c>
      <c r="H25" s="45">
        <v>3907</v>
      </c>
      <c r="I25" s="45">
        <v>3846</v>
      </c>
      <c r="J25" s="46">
        <f t="shared" si="2"/>
        <v>98.438699769644231</v>
      </c>
      <c r="K25" s="45">
        <v>4074</v>
      </c>
      <c r="L25" s="45">
        <v>3946</v>
      </c>
      <c r="M25" s="46">
        <f t="shared" si="3"/>
        <v>96.858124693176237</v>
      </c>
      <c r="N25" s="45">
        <v>3907</v>
      </c>
      <c r="O25" s="45">
        <v>3847</v>
      </c>
      <c r="P25" s="46">
        <f t="shared" si="4"/>
        <v>98.464294855387763</v>
      </c>
      <c r="Q25" s="45">
        <v>4074</v>
      </c>
      <c r="R25" s="45">
        <v>3972</v>
      </c>
      <c r="S25" s="46">
        <f t="shared" si="5"/>
        <v>97.496318114874811</v>
      </c>
      <c r="T25" s="45">
        <v>3907</v>
      </c>
      <c r="U25" s="45">
        <v>3852</v>
      </c>
      <c r="V25" s="46">
        <f t="shared" si="6"/>
        <v>98.592270284105453</v>
      </c>
      <c r="W25" s="41" t="s">
        <v>50</v>
      </c>
      <c r="X25" s="45">
        <v>4074</v>
      </c>
      <c r="Y25" s="45">
        <v>4033</v>
      </c>
      <c r="Z25" s="46">
        <f t="shared" si="7"/>
        <v>98.993618065783011</v>
      </c>
      <c r="AA25" s="45">
        <v>4074</v>
      </c>
      <c r="AB25" s="45">
        <v>4033</v>
      </c>
      <c r="AC25" s="46">
        <f t="shared" si="8"/>
        <v>98.993618065783011</v>
      </c>
      <c r="AD25" s="45">
        <v>4074</v>
      </c>
      <c r="AE25" s="45">
        <v>4020</v>
      </c>
      <c r="AF25" s="46">
        <f t="shared" si="9"/>
        <v>98.674521354933731</v>
      </c>
      <c r="AG25" s="45">
        <v>4074</v>
      </c>
      <c r="AH25" s="45">
        <v>3836</v>
      </c>
      <c r="AI25" s="46">
        <f t="shared" si="10"/>
        <v>94.158075601374563</v>
      </c>
      <c r="AJ25" s="45">
        <v>4074</v>
      </c>
      <c r="AK25" s="45">
        <v>3992</v>
      </c>
      <c r="AL25" s="46">
        <f t="shared" si="11"/>
        <v>97.987236131566021</v>
      </c>
      <c r="AM25" s="45">
        <v>4319</v>
      </c>
      <c r="AN25" s="45">
        <v>4010</v>
      </c>
      <c r="AO25" s="46">
        <f t="shared" si="12"/>
        <v>92.845566103264645</v>
      </c>
      <c r="AP25" s="45">
        <v>4926</v>
      </c>
      <c r="AQ25" s="45">
        <v>4647</v>
      </c>
      <c r="AR25" s="46">
        <f t="shared" si="13"/>
        <v>94.336175395858717</v>
      </c>
      <c r="AS25" s="45">
        <v>4926</v>
      </c>
      <c r="AT25" s="45">
        <v>4649</v>
      </c>
      <c r="AU25" s="46">
        <f t="shared" si="14"/>
        <v>94.37677628907835</v>
      </c>
    </row>
    <row r="26" spans="1:47" s="4" customFormat="1" ht="21" customHeight="1" x14ac:dyDescent="0.25">
      <c r="A26" s="41" t="s">
        <v>51</v>
      </c>
      <c r="B26" s="47">
        <v>2534</v>
      </c>
      <c r="C26" s="45">
        <v>2504</v>
      </c>
      <c r="D26" s="46">
        <f t="shared" si="0"/>
        <v>98.816101026045772</v>
      </c>
      <c r="E26" s="45">
        <v>2534</v>
      </c>
      <c r="F26" s="45">
        <v>2497</v>
      </c>
      <c r="G26" s="46">
        <f t="shared" si="1"/>
        <v>98.539857932123127</v>
      </c>
      <c r="H26" s="45">
        <v>2534</v>
      </c>
      <c r="I26" s="45">
        <v>2488</v>
      </c>
      <c r="J26" s="46">
        <f t="shared" si="2"/>
        <v>98.184688239936861</v>
      </c>
      <c r="K26" s="45">
        <v>2663</v>
      </c>
      <c r="L26" s="45">
        <v>2526</v>
      </c>
      <c r="M26" s="46">
        <f t="shared" si="3"/>
        <v>94.855426211040182</v>
      </c>
      <c r="N26" s="45">
        <v>2534</v>
      </c>
      <c r="O26" s="45">
        <v>2509</v>
      </c>
      <c r="P26" s="46">
        <f t="shared" si="4"/>
        <v>99.01341752170481</v>
      </c>
      <c r="Q26" s="45">
        <v>2661</v>
      </c>
      <c r="R26" s="45">
        <v>2573</v>
      </c>
      <c r="S26" s="46">
        <f t="shared" si="5"/>
        <v>96.692972566704256</v>
      </c>
      <c r="T26" s="45">
        <v>2534</v>
      </c>
      <c r="U26" s="45">
        <v>2503</v>
      </c>
      <c r="V26" s="46">
        <f t="shared" si="6"/>
        <v>98.776637726913975</v>
      </c>
      <c r="W26" s="41" t="s">
        <v>51</v>
      </c>
      <c r="X26" s="45">
        <v>2663</v>
      </c>
      <c r="Y26" s="45">
        <v>2617</v>
      </c>
      <c r="Z26" s="46">
        <f t="shared" si="7"/>
        <v>98.272624859181377</v>
      </c>
      <c r="AA26" s="45">
        <v>2663</v>
      </c>
      <c r="AB26" s="45">
        <v>2626</v>
      </c>
      <c r="AC26" s="46">
        <f t="shared" si="8"/>
        <v>98.610589560645892</v>
      </c>
      <c r="AD26" s="45">
        <v>2663</v>
      </c>
      <c r="AE26" s="45">
        <v>2607</v>
      </c>
      <c r="AF26" s="46">
        <f t="shared" si="9"/>
        <v>97.897108524220798</v>
      </c>
      <c r="AG26" s="45">
        <v>2663</v>
      </c>
      <c r="AH26" s="45">
        <v>2469</v>
      </c>
      <c r="AI26" s="46">
        <f t="shared" si="10"/>
        <v>92.714983101764929</v>
      </c>
      <c r="AJ26" s="45">
        <v>2663</v>
      </c>
      <c r="AK26" s="45">
        <v>2584</v>
      </c>
      <c r="AL26" s="46">
        <f t="shared" si="11"/>
        <v>97.033420953811486</v>
      </c>
      <c r="AM26" s="45">
        <v>2652</v>
      </c>
      <c r="AN26" s="45">
        <v>2446</v>
      </c>
      <c r="AO26" s="46">
        <f t="shared" si="12"/>
        <v>92.23227752639518</v>
      </c>
      <c r="AP26" s="45">
        <v>2966</v>
      </c>
      <c r="AQ26" s="45">
        <v>2848</v>
      </c>
      <c r="AR26" s="46">
        <f t="shared" si="13"/>
        <v>96.021577882670258</v>
      </c>
      <c r="AS26" s="45">
        <v>2966</v>
      </c>
      <c r="AT26" s="45">
        <v>2838</v>
      </c>
      <c r="AU26" s="46">
        <f t="shared" si="14"/>
        <v>95.684423465947404</v>
      </c>
    </row>
    <row r="27" spans="1:47" s="4" customFormat="1" ht="21" customHeight="1" x14ac:dyDescent="0.25">
      <c r="A27" s="41" t="s">
        <v>52</v>
      </c>
      <c r="B27" s="47">
        <v>4388</v>
      </c>
      <c r="C27" s="45">
        <v>4315</v>
      </c>
      <c r="D27" s="46">
        <f t="shared" si="0"/>
        <v>98.336371923427535</v>
      </c>
      <c r="E27" s="45">
        <v>4388</v>
      </c>
      <c r="F27" s="45">
        <v>4282</v>
      </c>
      <c r="G27" s="46">
        <f t="shared" si="1"/>
        <v>97.584320875113946</v>
      </c>
      <c r="H27" s="45">
        <v>4388</v>
      </c>
      <c r="I27" s="45">
        <v>4255</v>
      </c>
      <c r="J27" s="46">
        <f t="shared" si="2"/>
        <v>96.969006381039208</v>
      </c>
      <c r="K27" s="45">
        <v>4668</v>
      </c>
      <c r="L27" s="45">
        <v>4345</v>
      </c>
      <c r="M27" s="46">
        <f t="shared" si="3"/>
        <v>93.080548414738644</v>
      </c>
      <c r="N27" s="45">
        <v>4385</v>
      </c>
      <c r="O27" s="45">
        <v>4294</v>
      </c>
      <c r="P27" s="46">
        <f t="shared" si="4"/>
        <v>97.924743443557588</v>
      </c>
      <c r="Q27" s="45">
        <v>4668</v>
      </c>
      <c r="R27" s="45">
        <v>4501</v>
      </c>
      <c r="S27" s="46">
        <f t="shared" si="5"/>
        <v>96.42245072836333</v>
      </c>
      <c r="T27" s="45">
        <v>4388</v>
      </c>
      <c r="U27" s="45">
        <v>4287</v>
      </c>
      <c r="V27" s="46">
        <f t="shared" si="6"/>
        <v>97.698268003646305</v>
      </c>
      <c r="W27" s="41" t="s">
        <v>52</v>
      </c>
      <c r="X27" s="45">
        <v>4668</v>
      </c>
      <c r="Y27" s="45">
        <v>4584</v>
      </c>
      <c r="Z27" s="46">
        <f t="shared" si="7"/>
        <v>98.200514138817482</v>
      </c>
      <c r="AA27" s="45">
        <v>4668</v>
      </c>
      <c r="AB27" s="45">
        <v>4573</v>
      </c>
      <c r="AC27" s="46">
        <f t="shared" si="8"/>
        <v>97.964867180805484</v>
      </c>
      <c r="AD27" s="45">
        <v>4668</v>
      </c>
      <c r="AE27" s="45">
        <v>4558</v>
      </c>
      <c r="AF27" s="46">
        <f t="shared" si="9"/>
        <v>97.643530419880037</v>
      </c>
      <c r="AG27" s="45">
        <v>4668</v>
      </c>
      <c r="AH27" s="45">
        <v>4160</v>
      </c>
      <c r="AI27" s="46">
        <f t="shared" si="10"/>
        <v>89.117395029991428</v>
      </c>
      <c r="AJ27" s="45">
        <v>4668</v>
      </c>
      <c r="AK27" s="45">
        <v>4496</v>
      </c>
      <c r="AL27" s="46">
        <f t="shared" si="11"/>
        <v>96.315338474721514</v>
      </c>
      <c r="AM27" s="45">
        <v>5070</v>
      </c>
      <c r="AN27" s="45">
        <v>4553</v>
      </c>
      <c r="AO27" s="46">
        <f t="shared" si="12"/>
        <v>89.802761341222876</v>
      </c>
      <c r="AP27" s="45">
        <v>5989</v>
      </c>
      <c r="AQ27" s="45">
        <v>5607</v>
      </c>
      <c r="AR27" s="46">
        <f t="shared" si="13"/>
        <v>93.621639672733352</v>
      </c>
      <c r="AS27" s="45">
        <v>5989</v>
      </c>
      <c r="AT27" s="45">
        <v>5606</v>
      </c>
      <c r="AU27" s="46">
        <f t="shared" si="14"/>
        <v>93.60494239438971</v>
      </c>
    </row>
    <row r="28" spans="1:47" s="4" customFormat="1" ht="21" customHeight="1" x14ac:dyDescent="0.25">
      <c r="A28" s="41" t="s">
        <v>53</v>
      </c>
      <c r="B28" s="47">
        <v>1354</v>
      </c>
      <c r="C28" s="45">
        <v>1340</v>
      </c>
      <c r="D28" s="46">
        <f t="shared" si="0"/>
        <v>98.96602658788774</v>
      </c>
      <c r="E28" s="45">
        <v>1354</v>
      </c>
      <c r="F28" s="45">
        <v>1326</v>
      </c>
      <c r="G28" s="46">
        <f t="shared" si="1"/>
        <v>97.932053175775479</v>
      </c>
      <c r="H28" s="45">
        <v>1354</v>
      </c>
      <c r="I28" s="45">
        <v>1319</v>
      </c>
      <c r="J28" s="46">
        <f t="shared" si="2"/>
        <v>97.415066469719349</v>
      </c>
      <c r="K28" s="45">
        <v>1364</v>
      </c>
      <c r="L28" s="45">
        <v>1311</v>
      </c>
      <c r="M28" s="46">
        <f t="shared" si="3"/>
        <v>96.114369501466285</v>
      </c>
      <c r="N28" s="45">
        <v>1354</v>
      </c>
      <c r="O28" s="45">
        <v>1327</v>
      </c>
      <c r="P28" s="46">
        <f t="shared" si="4"/>
        <v>98.005908419497786</v>
      </c>
      <c r="Q28" s="45">
        <v>1364</v>
      </c>
      <c r="R28" s="45">
        <v>1326</v>
      </c>
      <c r="S28" s="46">
        <f t="shared" si="5"/>
        <v>97.214076246334315</v>
      </c>
      <c r="T28" s="45">
        <v>1354</v>
      </c>
      <c r="U28" s="45">
        <v>1333</v>
      </c>
      <c r="V28" s="46">
        <f t="shared" si="6"/>
        <v>98.449039881831609</v>
      </c>
      <c r="W28" s="41" t="s">
        <v>53</v>
      </c>
      <c r="X28" s="45">
        <v>1364</v>
      </c>
      <c r="Y28" s="45">
        <v>1350</v>
      </c>
      <c r="Z28" s="46">
        <f t="shared" si="7"/>
        <v>98.973607038123163</v>
      </c>
      <c r="AA28" s="45">
        <v>1364</v>
      </c>
      <c r="AB28" s="45">
        <v>1351</v>
      </c>
      <c r="AC28" s="46">
        <f t="shared" si="8"/>
        <v>99.046920821114369</v>
      </c>
      <c r="AD28" s="45">
        <v>1364</v>
      </c>
      <c r="AE28" s="45">
        <v>1345</v>
      </c>
      <c r="AF28" s="46">
        <f t="shared" si="9"/>
        <v>98.607038123167158</v>
      </c>
      <c r="AG28" s="45">
        <v>1364</v>
      </c>
      <c r="AH28" s="45">
        <v>1294</v>
      </c>
      <c r="AI28" s="46">
        <f t="shared" si="10"/>
        <v>94.868035190615842</v>
      </c>
      <c r="AJ28" s="45">
        <v>1364</v>
      </c>
      <c r="AK28" s="45">
        <v>1342</v>
      </c>
      <c r="AL28" s="46">
        <f t="shared" si="11"/>
        <v>98.387096774193552</v>
      </c>
      <c r="AM28" s="45">
        <v>1422</v>
      </c>
      <c r="AN28" s="45">
        <v>1320</v>
      </c>
      <c r="AO28" s="46">
        <f t="shared" si="12"/>
        <v>92.827004219409275</v>
      </c>
      <c r="AP28" s="45">
        <v>1702</v>
      </c>
      <c r="AQ28" s="45">
        <v>1645</v>
      </c>
      <c r="AR28" s="46">
        <f t="shared" si="13"/>
        <v>96.650998824911866</v>
      </c>
      <c r="AS28" s="45">
        <v>1702</v>
      </c>
      <c r="AT28" s="45">
        <v>1651</v>
      </c>
      <c r="AU28" s="46">
        <f t="shared" si="14"/>
        <v>97.003525264394824</v>
      </c>
    </row>
    <row r="29" spans="1:47" s="4" customFormat="1" ht="21" customHeight="1" x14ac:dyDescent="0.25">
      <c r="A29" s="41" t="s">
        <v>54</v>
      </c>
      <c r="B29" s="47">
        <v>2076</v>
      </c>
      <c r="C29" s="45">
        <v>2064</v>
      </c>
      <c r="D29" s="46">
        <f t="shared" si="0"/>
        <v>99.421965317919074</v>
      </c>
      <c r="E29" s="45">
        <v>2076</v>
      </c>
      <c r="F29" s="45">
        <v>2031</v>
      </c>
      <c r="G29" s="46">
        <f t="shared" si="1"/>
        <v>97.832369942196522</v>
      </c>
      <c r="H29" s="45">
        <v>2076</v>
      </c>
      <c r="I29" s="45">
        <v>2018</v>
      </c>
      <c r="J29" s="46">
        <f t="shared" si="2"/>
        <v>97.206165703275531</v>
      </c>
      <c r="K29" s="45">
        <v>2071</v>
      </c>
      <c r="L29" s="45">
        <v>1945</v>
      </c>
      <c r="M29" s="46">
        <f t="shared" si="3"/>
        <v>93.915982617093192</v>
      </c>
      <c r="N29" s="45">
        <v>2077</v>
      </c>
      <c r="O29" s="45">
        <v>2040</v>
      </c>
      <c r="P29" s="46">
        <f t="shared" si="4"/>
        <v>98.218584496870491</v>
      </c>
      <c r="Q29" s="45">
        <v>2071</v>
      </c>
      <c r="R29" s="45">
        <v>1967</v>
      </c>
      <c r="S29" s="46">
        <f t="shared" si="5"/>
        <v>94.978271366489622</v>
      </c>
      <c r="T29" s="45">
        <v>2076</v>
      </c>
      <c r="U29" s="45">
        <v>2052</v>
      </c>
      <c r="V29" s="46">
        <f t="shared" si="6"/>
        <v>98.843930635838149</v>
      </c>
      <c r="W29" s="41" t="s">
        <v>54</v>
      </c>
      <c r="X29" s="45">
        <v>2071</v>
      </c>
      <c r="Y29" s="45">
        <v>2028</v>
      </c>
      <c r="Z29" s="46">
        <f t="shared" si="7"/>
        <v>97.92370835345244</v>
      </c>
      <c r="AA29" s="45">
        <v>2071</v>
      </c>
      <c r="AB29" s="45">
        <v>2031</v>
      </c>
      <c r="AC29" s="46">
        <f t="shared" si="8"/>
        <v>98.068565910188312</v>
      </c>
      <c r="AD29" s="45">
        <v>2071</v>
      </c>
      <c r="AE29" s="45">
        <v>2011</v>
      </c>
      <c r="AF29" s="46">
        <f t="shared" si="9"/>
        <v>97.102848865282482</v>
      </c>
      <c r="AG29" s="45">
        <v>2071</v>
      </c>
      <c r="AH29" s="45">
        <v>1845</v>
      </c>
      <c r="AI29" s="46">
        <f t="shared" si="10"/>
        <v>89.087397392563986</v>
      </c>
      <c r="AJ29" s="45">
        <v>2071</v>
      </c>
      <c r="AK29" s="45">
        <v>1989</v>
      </c>
      <c r="AL29" s="46">
        <f t="shared" si="11"/>
        <v>96.040560115886038</v>
      </c>
      <c r="AM29" s="45">
        <v>2331</v>
      </c>
      <c r="AN29" s="45">
        <v>2131</v>
      </c>
      <c r="AO29" s="46">
        <f t="shared" si="12"/>
        <v>91.419991419991419</v>
      </c>
      <c r="AP29" s="45">
        <v>2712</v>
      </c>
      <c r="AQ29" s="45">
        <v>2598</v>
      </c>
      <c r="AR29" s="46">
        <f t="shared" si="13"/>
        <v>95.796460176991147</v>
      </c>
      <c r="AS29" s="45">
        <v>2712</v>
      </c>
      <c r="AT29" s="45">
        <v>2574</v>
      </c>
      <c r="AU29" s="46">
        <f t="shared" si="14"/>
        <v>94.911504424778755</v>
      </c>
    </row>
    <row r="30" spans="1:47" s="4" customFormat="1" ht="21" customHeight="1" x14ac:dyDescent="0.25">
      <c r="A30" s="41" t="s">
        <v>55</v>
      </c>
      <c r="B30" s="47">
        <v>875</v>
      </c>
      <c r="C30" s="45">
        <v>864</v>
      </c>
      <c r="D30" s="46">
        <f t="shared" si="0"/>
        <v>98.742857142857147</v>
      </c>
      <c r="E30" s="45">
        <v>875</v>
      </c>
      <c r="F30" s="45">
        <v>865</v>
      </c>
      <c r="G30" s="46">
        <f t="shared" si="1"/>
        <v>98.857142857142861</v>
      </c>
      <c r="H30" s="45">
        <v>875</v>
      </c>
      <c r="I30" s="45">
        <v>866</v>
      </c>
      <c r="J30" s="46">
        <f t="shared" si="2"/>
        <v>98.971428571428575</v>
      </c>
      <c r="K30" s="45">
        <v>869</v>
      </c>
      <c r="L30" s="45">
        <v>829</v>
      </c>
      <c r="M30" s="46">
        <f t="shared" si="3"/>
        <v>95.397008055235901</v>
      </c>
      <c r="N30" s="45">
        <v>874</v>
      </c>
      <c r="O30" s="45">
        <v>865</v>
      </c>
      <c r="P30" s="46">
        <f t="shared" si="4"/>
        <v>98.970251716247134</v>
      </c>
      <c r="Q30" s="45">
        <v>868</v>
      </c>
      <c r="R30" s="45">
        <v>850</v>
      </c>
      <c r="S30" s="46">
        <f t="shared" si="5"/>
        <v>97.926267281105993</v>
      </c>
      <c r="T30" s="45">
        <v>875</v>
      </c>
      <c r="U30" s="45">
        <v>867</v>
      </c>
      <c r="V30" s="46">
        <f t="shared" si="6"/>
        <v>99.085714285714289</v>
      </c>
      <c r="W30" s="41" t="s">
        <v>55</v>
      </c>
      <c r="X30" s="45">
        <v>869</v>
      </c>
      <c r="Y30" s="45">
        <v>856</v>
      </c>
      <c r="Z30" s="46">
        <f t="shared" si="7"/>
        <v>98.504027617951678</v>
      </c>
      <c r="AA30" s="45">
        <v>869</v>
      </c>
      <c r="AB30" s="45">
        <v>858</v>
      </c>
      <c r="AC30" s="46">
        <f t="shared" si="8"/>
        <v>98.734177215189874</v>
      </c>
      <c r="AD30" s="45">
        <v>869</v>
      </c>
      <c r="AE30" s="45">
        <v>858</v>
      </c>
      <c r="AF30" s="46">
        <f t="shared" si="9"/>
        <v>98.734177215189874</v>
      </c>
      <c r="AG30" s="45">
        <v>869</v>
      </c>
      <c r="AH30" s="45">
        <v>803</v>
      </c>
      <c r="AI30" s="46">
        <f t="shared" si="10"/>
        <v>92.405063291139243</v>
      </c>
      <c r="AJ30" s="45">
        <v>869</v>
      </c>
      <c r="AK30" s="45">
        <v>846</v>
      </c>
      <c r="AL30" s="46">
        <f t="shared" si="11"/>
        <v>97.353279631760643</v>
      </c>
      <c r="AM30" s="45">
        <v>857</v>
      </c>
      <c r="AN30" s="45">
        <v>801</v>
      </c>
      <c r="AO30" s="46">
        <f t="shared" si="12"/>
        <v>93.465577596266044</v>
      </c>
      <c r="AP30" s="45">
        <v>664</v>
      </c>
      <c r="AQ30" s="45">
        <v>645</v>
      </c>
      <c r="AR30" s="46">
        <f t="shared" si="13"/>
        <v>97.138554216867462</v>
      </c>
      <c r="AS30" s="45">
        <v>664</v>
      </c>
      <c r="AT30" s="45">
        <v>645</v>
      </c>
      <c r="AU30" s="46">
        <f t="shared" si="14"/>
        <v>97.138554216867462</v>
      </c>
    </row>
    <row r="31" spans="1:47" s="4" customFormat="1" ht="21" customHeight="1" x14ac:dyDescent="0.25">
      <c r="A31" s="41" t="s">
        <v>56</v>
      </c>
      <c r="B31" s="47">
        <v>1821</v>
      </c>
      <c r="C31" s="45">
        <v>1805</v>
      </c>
      <c r="D31" s="46">
        <f t="shared" si="0"/>
        <v>99.121361889071935</v>
      </c>
      <c r="E31" s="45">
        <v>1821</v>
      </c>
      <c r="F31" s="45">
        <v>1788</v>
      </c>
      <c r="G31" s="46">
        <f t="shared" si="1"/>
        <v>98.187808896210868</v>
      </c>
      <c r="H31" s="45">
        <v>1821</v>
      </c>
      <c r="I31" s="45">
        <v>1778</v>
      </c>
      <c r="J31" s="46">
        <f t="shared" si="2"/>
        <v>97.638660076880839</v>
      </c>
      <c r="K31" s="45">
        <v>1981</v>
      </c>
      <c r="L31" s="45">
        <v>1876</v>
      </c>
      <c r="M31" s="46">
        <f t="shared" si="3"/>
        <v>94.699646643109531</v>
      </c>
      <c r="N31" s="45">
        <v>1821</v>
      </c>
      <c r="O31" s="45">
        <v>1773</v>
      </c>
      <c r="P31" s="46">
        <f t="shared" si="4"/>
        <v>97.364085667215818</v>
      </c>
      <c r="Q31" s="45">
        <v>1984</v>
      </c>
      <c r="R31" s="45">
        <v>1862</v>
      </c>
      <c r="S31" s="46">
        <f t="shared" si="5"/>
        <v>93.850806451612897</v>
      </c>
      <c r="T31" s="45">
        <v>1821</v>
      </c>
      <c r="U31" s="45">
        <v>1784</v>
      </c>
      <c r="V31" s="46">
        <f t="shared" si="6"/>
        <v>97.968149368478862</v>
      </c>
      <c r="W31" s="41" t="s">
        <v>56</v>
      </c>
      <c r="X31" s="45">
        <v>1981</v>
      </c>
      <c r="Y31" s="45">
        <v>1942</v>
      </c>
      <c r="Z31" s="46">
        <f t="shared" si="7"/>
        <v>98.031297324583548</v>
      </c>
      <c r="AA31" s="45">
        <v>1981</v>
      </c>
      <c r="AB31" s="45">
        <v>1937</v>
      </c>
      <c r="AC31" s="46">
        <f t="shared" si="8"/>
        <v>97.778899545683998</v>
      </c>
      <c r="AD31" s="45">
        <v>1981</v>
      </c>
      <c r="AE31" s="45">
        <v>1920</v>
      </c>
      <c r="AF31" s="46">
        <f t="shared" si="9"/>
        <v>96.920747097425547</v>
      </c>
      <c r="AG31" s="45">
        <v>1981</v>
      </c>
      <c r="AH31" s="45">
        <v>1818</v>
      </c>
      <c r="AI31" s="46">
        <f t="shared" si="10"/>
        <v>91.771832407874811</v>
      </c>
      <c r="AJ31" s="45">
        <v>1981</v>
      </c>
      <c r="AK31" s="45">
        <v>1903</v>
      </c>
      <c r="AL31" s="46">
        <f t="shared" si="11"/>
        <v>96.062594649167082</v>
      </c>
      <c r="AM31" s="45">
        <v>2126</v>
      </c>
      <c r="AN31" s="45">
        <v>1964</v>
      </c>
      <c r="AO31" s="46">
        <f t="shared" si="12"/>
        <v>92.380056444026337</v>
      </c>
      <c r="AP31" s="45">
        <v>2816</v>
      </c>
      <c r="AQ31" s="45">
        <v>2698</v>
      </c>
      <c r="AR31" s="46">
        <f t="shared" si="13"/>
        <v>95.809659090909093</v>
      </c>
      <c r="AS31" s="45">
        <v>2816</v>
      </c>
      <c r="AT31" s="45">
        <v>2713</v>
      </c>
      <c r="AU31" s="46">
        <f t="shared" si="14"/>
        <v>96.342329545454547</v>
      </c>
    </row>
    <row r="32" spans="1:47" s="4" customFormat="1" ht="21" customHeight="1" x14ac:dyDescent="0.25">
      <c r="A32" s="41" t="s">
        <v>57</v>
      </c>
      <c r="B32" s="47">
        <v>3860</v>
      </c>
      <c r="C32" s="45">
        <v>3769</v>
      </c>
      <c r="D32" s="46">
        <f t="shared" si="0"/>
        <v>97.642487046632127</v>
      </c>
      <c r="E32" s="45">
        <v>3860</v>
      </c>
      <c r="F32" s="45">
        <v>3750</v>
      </c>
      <c r="G32" s="46">
        <f t="shared" si="1"/>
        <v>97.15025906735751</v>
      </c>
      <c r="H32" s="45">
        <v>3860</v>
      </c>
      <c r="I32" s="45">
        <v>3742</v>
      </c>
      <c r="J32" s="46">
        <f t="shared" si="2"/>
        <v>96.943005181347147</v>
      </c>
      <c r="K32" s="45">
        <v>4022</v>
      </c>
      <c r="L32" s="45">
        <v>3742</v>
      </c>
      <c r="M32" s="46">
        <f t="shared" si="3"/>
        <v>93.038289408254599</v>
      </c>
      <c r="N32" s="45">
        <v>3860</v>
      </c>
      <c r="O32" s="45">
        <v>3760</v>
      </c>
      <c r="P32" s="46">
        <f t="shared" si="4"/>
        <v>97.409326424870471</v>
      </c>
      <c r="Q32" s="45">
        <v>4023</v>
      </c>
      <c r="R32" s="45">
        <v>3828</v>
      </c>
      <c r="S32" s="46">
        <f t="shared" si="5"/>
        <v>95.152870991797172</v>
      </c>
      <c r="T32" s="45">
        <v>3860</v>
      </c>
      <c r="U32" s="45">
        <v>3761</v>
      </c>
      <c r="V32" s="46">
        <f t="shared" si="6"/>
        <v>97.435233160621763</v>
      </c>
      <c r="W32" s="41" t="s">
        <v>57</v>
      </c>
      <c r="X32" s="45">
        <v>4022</v>
      </c>
      <c r="Y32" s="45">
        <v>3928</v>
      </c>
      <c r="Z32" s="46">
        <f t="shared" si="7"/>
        <v>97.66285430134262</v>
      </c>
      <c r="AA32" s="45">
        <v>4022</v>
      </c>
      <c r="AB32" s="45">
        <v>3926</v>
      </c>
      <c r="AC32" s="46">
        <f t="shared" si="8"/>
        <v>97.613127797115865</v>
      </c>
      <c r="AD32" s="45">
        <v>4022</v>
      </c>
      <c r="AE32" s="45">
        <v>3903</v>
      </c>
      <c r="AF32" s="46">
        <f t="shared" si="9"/>
        <v>97.041272998508205</v>
      </c>
      <c r="AG32" s="45">
        <v>4022</v>
      </c>
      <c r="AH32" s="45">
        <v>3637</v>
      </c>
      <c r="AI32" s="46">
        <f t="shared" si="10"/>
        <v>90.42764793635007</v>
      </c>
      <c r="AJ32" s="45">
        <v>4022</v>
      </c>
      <c r="AK32" s="45">
        <v>3853</v>
      </c>
      <c r="AL32" s="46">
        <f t="shared" si="11"/>
        <v>95.798110392839391</v>
      </c>
      <c r="AM32" s="45">
        <v>4474</v>
      </c>
      <c r="AN32" s="45">
        <v>3986</v>
      </c>
      <c r="AO32" s="46">
        <f t="shared" si="12"/>
        <v>89.092534644613323</v>
      </c>
      <c r="AP32" s="45">
        <v>5591</v>
      </c>
      <c r="AQ32" s="45">
        <v>5008</v>
      </c>
      <c r="AR32" s="46">
        <f t="shared" si="13"/>
        <v>89.572527275979255</v>
      </c>
      <c r="AS32" s="45">
        <v>5591</v>
      </c>
      <c r="AT32" s="45">
        <v>5037</v>
      </c>
      <c r="AU32" s="46">
        <f t="shared" si="14"/>
        <v>90.091218028975135</v>
      </c>
    </row>
    <row r="33" spans="1:47" s="4" customFormat="1" ht="21" customHeight="1" x14ac:dyDescent="0.25">
      <c r="A33" s="41" t="s">
        <v>58</v>
      </c>
      <c r="B33" s="47">
        <v>1567</v>
      </c>
      <c r="C33" s="45">
        <v>1552</v>
      </c>
      <c r="D33" s="46">
        <f t="shared" si="0"/>
        <v>99.042756860242491</v>
      </c>
      <c r="E33" s="45">
        <v>1567</v>
      </c>
      <c r="F33" s="45">
        <v>1542</v>
      </c>
      <c r="G33" s="46">
        <f t="shared" si="1"/>
        <v>98.404594767070847</v>
      </c>
      <c r="H33" s="45">
        <v>1567</v>
      </c>
      <c r="I33" s="45">
        <v>1536</v>
      </c>
      <c r="J33" s="46">
        <f t="shared" si="2"/>
        <v>98.021697511167844</v>
      </c>
      <c r="K33" s="45">
        <v>1640</v>
      </c>
      <c r="L33" s="45">
        <v>1554</v>
      </c>
      <c r="M33" s="46">
        <f t="shared" si="3"/>
        <v>94.756097560975604</v>
      </c>
      <c r="N33" s="45">
        <v>1568</v>
      </c>
      <c r="O33" s="45">
        <v>1546</v>
      </c>
      <c r="P33" s="46">
        <f t="shared" si="4"/>
        <v>98.596938775510196</v>
      </c>
      <c r="Q33" s="45">
        <v>1640</v>
      </c>
      <c r="R33" s="45">
        <v>1576</v>
      </c>
      <c r="S33" s="46">
        <f t="shared" si="5"/>
        <v>96.097560975609753</v>
      </c>
      <c r="T33" s="45">
        <v>1567</v>
      </c>
      <c r="U33" s="45">
        <v>1538</v>
      </c>
      <c r="V33" s="46">
        <f t="shared" si="6"/>
        <v>98.149329929802164</v>
      </c>
      <c r="W33" s="41" t="s">
        <v>58</v>
      </c>
      <c r="X33" s="45">
        <v>1640</v>
      </c>
      <c r="Y33" s="45">
        <v>1615</v>
      </c>
      <c r="Z33" s="46">
        <f t="shared" si="7"/>
        <v>98.475609756097555</v>
      </c>
      <c r="AA33" s="45">
        <v>1640</v>
      </c>
      <c r="AB33" s="45">
        <v>1612</v>
      </c>
      <c r="AC33" s="46">
        <f t="shared" si="8"/>
        <v>98.292682926829272</v>
      </c>
      <c r="AD33" s="45">
        <v>1640</v>
      </c>
      <c r="AE33" s="45">
        <v>1604</v>
      </c>
      <c r="AF33" s="46">
        <f t="shared" si="9"/>
        <v>97.804878048780481</v>
      </c>
      <c r="AG33" s="45">
        <v>1640</v>
      </c>
      <c r="AH33" s="45">
        <v>1487</v>
      </c>
      <c r="AI33" s="46">
        <f t="shared" si="10"/>
        <v>90.670731707317074</v>
      </c>
      <c r="AJ33" s="45">
        <v>1640</v>
      </c>
      <c r="AK33" s="45">
        <v>1583</v>
      </c>
      <c r="AL33" s="46">
        <f t="shared" si="11"/>
        <v>96.524390243902431</v>
      </c>
      <c r="AM33" s="45">
        <v>1928</v>
      </c>
      <c r="AN33" s="45">
        <v>1753</v>
      </c>
      <c r="AO33" s="46">
        <f t="shared" si="12"/>
        <v>90.923236514522827</v>
      </c>
      <c r="AP33" s="45">
        <v>2572</v>
      </c>
      <c r="AQ33" s="45">
        <v>2451</v>
      </c>
      <c r="AR33" s="46">
        <f t="shared" si="13"/>
        <v>95.295489891135304</v>
      </c>
      <c r="AS33" s="45">
        <v>2572</v>
      </c>
      <c r="AT33" s="45">
        <v>2454</v>
      </c>
      <c r="AU33" s="46">
        <f t="shared" si="14"/>
        <v>95.412130637636082</v>
      </c>
    </row>
    <row r="34" spans="1:47" s="4" customFormat="1" ht="21" customHeight="1" x14ac:dyDescent="0.25">
      <c r="A34" s="41" t="s">
        <v>59</v>
      </c>
      <c r="B34" s="47">
        <v>901</v>
      </c>
      <c r="C34" s="45">
        <v>887</v>
      </c>
      <c r="D34" s="46">
        <f t="shared" si="0"/>
        <v>98.446170921198672</v>
      </c>
      <c r="E34" s="45">
        <v>901</v>
      </c>
      <c r="F34" s="45">
        <v>881</v>
      </c>
      <c r="G34" s="46">
        <f t="shared" si="1"/>
        <v>97.780244173140957</v>
      </c>
      <c r="H34" s="45">
        <v>901</v>
      </c>
      <c r="I34" s="45">
        <v>881</v>
      </c>
      <c r="J34" s="46">
        <f t="shared" si="2"/>
        <v>97.780244173140957</v>
      </c>
      <c r="K34" s="45">
        <v>827</v>
      </c>
      <c r="L34" s="45">
        <v>794</v>
      </c>
      <c r="M34" s="46">
        <f t="shared" si="3"/>
        <v>96.009673518742446</v>
      </c>
      <c r="N34" s="45">
        <v>901</v>
      </c>
      <c r="O34" s="45">
        <v>886</v>
      </c>
      <c r="P34" s="46">
        <f t="shared" si="4"/>
        <v>98.335183129855722</v>
      </c>
      <c r="Q34" s="45">
        <v>827</v>
      </c>
      <c r="R34" s="45">
        <v>796</v>
      </c>
      <c r="S34" s="46">
        <f t="shared" si="5"/>
        <v>96.251511487303503</v>
      </c>
      <c r="T34" s="45">
        <v>901</v>
      </c>
      <c r="U34" s="45">
        <v>890</v>
      </c>
      <c r="V34" s="46">
        <f t="shared" si="6"/>
        <v>98.779134295227522</v>
      </c>
      <c r="W34" s="41" t="s">
        <v>59</v>
      </c>
      <c r="X34" s="45">
        <v>827</v>
      </c>
      <c r="Y34" s="45">
        <v>812</v>
      </c>
      <c r="Z34" s="46">
        <f t="shared" si="7"/>
        <v>98.186215235792019</v>
      </c>
      <c r="AA34" s="45">
        <v>827</v>
      </c>
      <c r="AB34" s="45">
        <v>807</v>
      </c>
      <c r="AC34" s="46">
        <f t="shared" si="8"/>
        <v>97.581620314389355</v>
      </c>
      <c r="AD34" s="45">
        <v>827</v>
      </c>
      <c r="AE34" s="45">
        <v>808</v>
      </c>
      <c r="AF34" s="46">
        <f t="shared" si="9"/>
        <v>97.70253929866989</v>
      </c>
      <c r="AG34" s="45">
        <v>827</v>
      </c>
      <c r="AH34" s="45">
        <v>778</v>
      </c>
      <c r="AI34" s="46">
        <f t="shared" si="10"/>
        <v>94.074969770253929</v>
      </c>
      <c r="AJ34" s="45">
        <v>827</v>
      </c>
      <c r="AK34" s="45">
        <v>805</v>
      </c>
      <c r="AL34" s="46">
        <f t="shared" si="11"/>
        <v>97.339782345828297</v>
      </c>
      <c r="AM34" s="45">
        <v>901</v>
      </c>
      <c r="AN34" s="45">
        <v>850</v>
      </c>
      <c r="AO34" s="46">
        <f t="shared" si="12"/>
        <v>94.339622641509436</v>
      </c>
      <c r="AP34" s="45">
        <v>752</v>
      </c>
      <c r="AQ34" s="45">
        <v>709</v>
      </c>
      <c r="AR34" s="46">
        <f t="shared" si="13"/>
        <v>94.281914893617028</v>
      </c>
      <c r="AS34" s="45">
        <v>752</v>
      </c>
      <c r="AT34" s="45">
        <v>705</v>
      </c>
      <c r="AU34" s="46">
        <f t="shared" si="14"/>
        <v>93.75</v>
      </c>
    </row>
    <row r="35" spans="1:47" s="4" customFormat="1" ht="21" customHeight="1" x14ac:dyDescent="0.25">
      <c r="A35" s="48" t="s">
        <v>60</v>
      </c>
      <c r="B35" s="49">
        <v>117</v>
      </c>
      <c r="C35" s="50">
        <v>116</v>
      </c>
      <c r="D35" s="51">
        <f t="shared" si="0"/>
        <v>99.145299145299148</v>
      </c>
      <c r="E35" s="50">
        <v>117</v>
      </c>
      <c r="F35" s="50">
        <v>117</v>
      </c>
      <c r="G35" s="51">
        <f t="shared" si="1"/>
        <v>100</v>
      </c>
      <c r="H35" s="50">
        <v>117</v>
      </c>
      <c r="I35" s="50">
        <v>117</v>
      </c>
      <c r="J35" s="51">
        <f t="shared" si="2"/>
        <v>100</v>
      </c>
      <c r="K35" s="50">
        <v>97</v>
      </c>
      <c r="L35" s="50">
        <v>94</v>
      </c>
      <c r="M35" s="51">
        <f t="shared" si="3"/>
        <v>96.907216494845358</v>
      </c>
      <c r="N35" s="50">
        <v>117</v>
      </c>
      <c r="O35" s="50">
        <v>117</v>
      </c>
      <c r="P35" s="51">
        <f t="shared" si="4"/>
        <v>100</v>
      </c>
      <c r="Q35" s="50">
        <v>97</v>
      </c>
      <c r="R35" s="50">
        <v>96</v>
      </c>
      <c r="S35" s="51">
        <f t="shared" si="5"/>
        <v>98.969072164948457</v>
      </c>
      <c r="T35" s="50">
        <v>117</v>
      </c>
      <c r="U35" s="50">
        <v>117</v>
      </c>
      <c r="V35" s="51">
        <f t="shared" si="6"/>
        <v>100</v>
      </c>
      <c r="W35" s="48" t="s">
        <v>60</v>
      </c>
      <c r="X35" s="50">
        <v>97</v>
      </c>
      <c r="Y35" s="50">
        <v>97</v>
      </c>
      <c r="Z35" s="51">
        <f t="shared" si="7"/>
        <v>100</v>
      </c>
      <c r="AA35" s="50">
        <v>97</v>
      </c>
      <c r="AB35" s="50">
        <v>97</v>
      </c>
      <c r="AC35" s="51">
        <f t="shared" si="8"/>
        <v>100</v>
      </c>
      <c r="AD35" s="50">
        <v>97</v>
      </c>
      <c r="AE35" s="50">
        <v>97</v>
      </c>
      <c r="AF35" s="51">
        <f t="shared" si="9"/>
        <v>100</v>
      </c>
      <c r="AG35" s="50">
        <v>97</v>
      </c>
      <c r="AH35" s="50">
        <v>90</v>
      </c>
      <c r="AI35" s="51">
        <f t="shared" si="10"/>
        <v>92.783505154639172</v>
      </c>
      <c r="AJ35" s="50">
        <v>97</v>
      </c>
      <c r="AK35" s="50">
        <v>97</v>
      </c>
      <c r="AL35" s="51">
        <f t="shared" si="11"/>
        <v>100</v>
      </c>
      <c r="AM35" s="50">
        <v>117</v>
      </c>
      <c r="AN35" s="50">
        <v>112</v>
      </c>
      <c r="AO35" s="51">
        <f t="shared" si="12"/>
        <v>95.726495726495727</v>
      </c>
      <c r="AP35" s="50">
        <v>84</v>
      </c>
      <c r="AQ35" s="50">
        <v>84</v>
      </c>
      <c r="AR35" s="51">
        <f t="shared" si="13"/>
        <v>100</v>
      </c>
      <c r="AS35" s="50">
        <v>84</v>
      </c>
      <c r="AT35" s="50">
        <v>84</v>
      </c>
      <c r="AU35" s="51">
        <f t="shared" si="14"/>
        <v>100</v>
      </c>
    </row>
    <row r="36" spans="1:47" s="4" customFormat="1" ht="21.6" customHeight="1" x14ac:dyDescent="0.25">
      <c r="A36" s="52"/>
      <c r="B36" s="23"/>
      <c r="C36" s="23"/>
      <c r="D36" s="23"/>
      <c r="E36" s="23"/>
      <c r="F36" s="23"/>
      <c r="G36" s="23"/>
      <c r="H36" s="23"/>
      <c r="I36" s="23"/>
      <c r="J36" s="23"/>
      <c r="K36" s="23"/>
      <c r="L36" s="23"/>
      <c r="M36" s="23"/>
      <c r="N36" s="23"/>
      <c r="O36" s="23"/>
      <c r="P36" s="23"/>
      <c r="Q36" s="23"/>
      <c r="R36" s="23"/>
      <c r="S36" s="23"/>
      <c r="T36" s="23"/>
      <c r="U36" s="23"/>
      <c r="V36" s="23"/>
      <c r="W36" s="53" t="s">
        <v>61</v>
      </c>
      <c r="X36" s="54"/>
      <c r="Y36" s="54"/>
      <c r="AB36" s="54" t="s">
        <v>62</v>
      </c>
      <c r="AG36" s="53" t="s">
        <v>63</v>
      </c>
      <c r="AH36" s="55"/>
      <c r="AJ36" s="23"/>
      <c r="AM36" s="56" t="s">
        <v>64</v>
      </c>
      <c r="AP36" s="23"/>
      <c r="AR36" s="53"/>
      <c r="AS36" s="57"/>
      <c r="AT36" s="58"/>
      <c r="AU36" s="59" t="s">
        <v>65</v>
      </c>
    </row>
    <row r="37" spans="1:47" s="4" customFormat="1" ht="15.6" customHeight="1" x14ac:dyDescent="0.25">
      <c r="A37" s="23"/>
      <c r="B37" s="23"/>
      <c r="C37" s="23"/>
      <c r="D37" s="23"/>
      <c r="E37" s="23"/>
      <c r="F37" s="23"/>
      <c r="G37" s="23"/>
      <c r="H37" s="23"/>
      <c r="I37" s="23"/>
      <c r="J37" s="23"/>
      <c r="K37" s="23"/>
      <c r="L37" s="23"/>
      <c r="M37" s="23"/>
      <c r="N37" s="23"/>
      <c r="O37" s="23"/>
      <c r="P37" s="23"/>
      <c r="Q37" s="23"/>
      <c r="R37" s="23"/>
      <c r="S37" s="23"/>
      <c r="T37" s="23"/>
      <c r="U37" s="23"/>
      <c r="V37" s="23"/>
      <c r="X37" s="56"/>
      <c r="Y37" s="56"/>
      <c r="Z37" s="55"/>
      <c r="AA37" s="53"/>
      <c r="AB37" s="54"/>
      <c r="AG37" s="53" t="s">
        <v>66</v>
      </c>
      <c r="AH37" s="54"/>
      <c r="AI37" s="54"/>
      <c r="AJ37" s="23"/>
      <c r="AK37" s="54"/>
      <c r="AL37" s="54"/>
      <c r="AM37" s="23"/>
      <c r="AN37" s="53"/>
      <c r="AO37" s="54"/>
      <c r="AP37" s="23"/>
      <c r="AQ37" s="60"/>
      <c r="AR37" s="57"/>
      <c r="AS37" s="61"/>
      <c r="AT37" s="61"/>
      <c r="AU37" s="61"/>
    </row>
    <row r="38" spans="1:47" s="4" customFormat="1" ht="15.6" customHeight="1" x14ac:dyDescent="0.25">
      <c r="A38" s="23"/>
      <c r="B38" s="23"/>
      <c r="C38" s="23"/>
      <c r="D38" s="23"/>
      <c r="E38" s="23"/>
      <c r="F38" s="23"/>
      <c r="G38" s="23"/>
      <c r="H38" s="23"/>
      <c r="I38" s="23"/>
      <c r="J38" s="23"/>
      <c r="K38" s="23"/>
      <c r="L38" s="23"/>
      <c r="M38" s="23"/>
      <c r="N38" s="23"/>
      <c r="O38" s="23"/>
      <c r="P38" s="23"/>
      <c r="Q38" s="23"/>
      <c r="R38" s="23"/>
      <c r="S38" s="23"/>
      <c r="T38" s="23"/>
      <c r="U38" s="23"/>
      <c r="V38" s="23"/>
      <c r="W38" s="62" t="s">
        <v>67</v>
      </c>
      <c r="Y38" s="56"/>
      <c r="Z38" s="55"/>
      <c r="AA38" s="53"/>
      <c r="AB38" s="54"/>
      <c r="AG38" s="53"/>
      <c r="AH38" s="54"/>
      <c r="AI38" s="54"/>
      <c r="AJ38" s="23"/>
      <c r="AK38" s="54"/>
      <c r="AL38" s="54"/>
      <c r="AM38" s="23"/>
      <c r="AN38" s="53"/>
      <c r="AO38" s="54"/>
      <c r="AP38" s="23"/>
      <c r="AQ38" s="60"/>
      <c r="AR38" s="57"/>
      <c r="AS38" s="61"/>
      <c r="AT38" s="61"/>
      <c r="AU38" s="61"/>
    </row>
    <row r="39" spans="1:47" s="4" customFormat="1" x14ac:dyDescent="0.25">
      <c r="A39" s="23"/>
      <c r="B39" s="23"/>
      <c r="C39" s="23"/>
      <c r="D39" s="23"/>
      <c r="E39" s="23"/>
      <c r="F39" s="23"/>
      <c r="G39" s="23"/>
      <c r="H39" s="23"/>
      <c r="I39" s="23"/>
      <c r="J39" s="23"/>
      <c r="K39" s="23"/>
      <c r="L39" s="23"/>
      <c r="M39" s="23"/>
      <c r="N39" s="23"/>
      <c r="O39" s="23"/>
      <c r="P39" s="23"/>
      <c r="Q39" s="23"/>
      <c r="R39" s="23"/>
      <c r="S39" s="23"/>
      <c r="T39" s="23"/>
      <c r="U39" s="23"/>
      <c r="V39" s="23"/>
      <c r="W39" s="56" t="s">
        <v>68</v>
      </c>
      <c r="X39" s="63"/>
      <c r="Y39" s="63"/>
      <c r="Z39" s="63"/>
      <c r="AA39" s="63"/>
      <c r="AB39" s="63"/>
      <c r="AC39" s="63"/>
      <c r="AD39" s="63"/>
      <c r="AE39" s="63"/>
      <c r="AF39" s="63"/>
      <c r="AG39" s="63"/>
      <c r="AH39" s="63"/>
      <c r="AI39" s="63"/>
      <c r="AJ39" s="63"/>
      <c r="AK39" s="63"/>
      <c r="AL39" s="63"/>
      <c r="AM39" s="63"/>
      <c r="AN39" s="63"/>
      <c r="AO39" s="63"/>
      <c r="AP39" s="63"/>
      <c r="AQ39" s="63"/>
      <c r="AR39" s="56"/>
    </row>
    <row r="40" spans="1:47" s="4" customFormat="1" x14ac:dyDescent="0.25">
      <c r="A40" s="23"/>
      <c r="B40" s="23"/>
      <c r="C40" s="23"/>
      <c r="D40" s="23"/>
      <c r="E40" s="23"/>
      <c r="F40" s="23"/>
      <c r="G40" s="23"/>
      <c r="H40" s="23"/>
      <c r="I40" s="23"/>
      <c r="J40" s="23"/>
      <c r="K40" s="23"/>
      <c r="L40" s="23"/>
      <c r="M40" s="23"/>
      <c r="N40" s="23"/>
      <c r="O40" s="23"/>
      <c r="P40" s="23"/>
      <c r="Q40" s="23"/>
      <c r="R40" s="23"/>
      <c r="S40" s="23"/>
      <c r="T40" s="23"/>
      <c r="U40" s="23"/>
      <c r="V40" s="23"/>
      <c r="W40" s="4" t="s">
        <v>69</v>
      </c>
      <c r="X40" s="63"/>
      <c r="Y40" s="63"/>
      <c r="Z40" s="63"/>
      <c r="AA40" s="63"/>
      <c r="AB40" s="63"/>
      <c r="AC40" s="63"/>
      <c r="AD40" s="63"/>
      <c r="AE40" s="63"/>
      <c r="AF40" s="63"/>
      <c r="AG40" s="63"/>
      <c r="AH40" s="63"/>
      <c r="AI40" s="63"/>
      <c r="AJ40" s="63"/>
      <c r="AK40" s="63"/>
      <c r="AL40" s="63"/>
      <c r="AM40" s="63"/>
      <c r="AN40" s="63"/>
      <c r="AO40" s="63"/>
      <c r="AP40" s="63"/>
      <c r="AQ40" s="63"/>
      <c r="AR40" s="56"/>
    </row>
    <row r="41" spans="1:47" x14ac:dyDescent="0.25">
      <c r="W41" s="65"/>
    </row>
  </sheetData>
  <mergeCells count="52">
    <mergeCell ref="M1:N1"/>
    <mergeCell ref="T1:V1"/>
    <mergeCell ref="Y1:Z1"/>
    <mergeCell ref="AS1:AU1"/>
    <mergeCell ref="M2:N2"/>
    <mergeCell ref="T2:V2"/>
    <mergeCell ref="AS2:AU2"/>
    <mergeCell ref="A4:V4"/>
    <mergeCell ref="A5:V5"/>
    <mergeCell ref="E6:L6"/>
    <mergeCell ref="A7:A12"/>
    <mergeCell ref="B7:G9"/>
    <mergeCell ref="H7:M9"/>
    <mergeCell ref="N7:S9"/>
    <mergeCell ref="T7:V9"/>
    <mergeCell ref="AS7:AU9"/>
    <mergeCell ref="B10:D10"/>
    <mergeCell ref="E10:G10"/>
    <mergeCell ref="H10:J10"/>
    <mergeCell ref="K10:M10"/>
    <mergeCell ref="N10:P10"/>
    <mergeCell ref="Q10:S10"/>
    <mergeCell ref="T10:V10"/>
    <mergeCell ref="X10:Z10"/>
    <mergeCell ref="AA10:AC10"/>
    <mergeCell ref="W7:W12"/>
    <mergeCell ref="X7:Z9"/>
    <mergeCell ref="AA7:AC9"/>
    <mergeCell ref="AD7:AI9"/>
    <mergeCell ref="AJ7:AO9"/>
    <mergeCell ref="AP7:AR9"/>
    <mergeCell ref="AP10:AR10"/>
    <mergeCell ref="AS10:AU10"/>
    <mergeCell ref="B11:D11"/>
    <mergeCell ref="E11:G11"/>
    <mergeCell ref="H11:J11"/>
    <mergeCell ref="K11:M11"/>
    <mergeCell ref="N11:P11"/>
    <mergeCell ref="Q11:S11"/>
    <mergeCell ref="T11:V11"/>
    <mergeCell ref="X11:Z11"/>
    <mergeCell ref="AD10:AF10"/>
    <mergeCell ref="AG10:AI10"/>
    <mergeCell ref="AJ10:AL10"/>
    <mergeCell ref="AM10:AO10"/>
    <mergeCell ref="AS11:AU11"/>
    <mergeCell ref="AA11:AC11"/>
    <mergeCell ref="AD11:AF11"/>
    <mergeCell ref="AG11:AI11"/>
    <mergeCell ref="AJ11:AL11"/>
    <mergeCell ref="AM11:AO11"/>
    <mergeCell ref="AP11:AR11"/>
  </mergeCells>
  <phoneticPr fontId="12" type="noConversion"/>
  <printOptions horizontalCentered="1"/>
  <pageMargins left="0.59055118110236182" right="0.59055118110236182" top="1.1811023622047241" bottom="0.59055118110236204" header="0.511811023622047" footer="0.511811023622047"/>
  <pageSetup paperSize="0" scale="83" fitToWidth="0" fitToHeight="0" orientation="landscape" horizontalDpi="0" verticalDpi="0" copies="0"/>
  <colBreaks count="1" manualBreakCount="1">
    <brk id="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40"/>
  <sheetViews>
    <sheetView workbookViewId="0"/>
  </sheetViews>
  <sheetFormatPr defaultColWidth="11.75" defaultRowHeight="15.75" x14ac:dyDescent="0.25"/>
  <cols>
    <col min="1" max="1" width="15.125" style="71" customWidth="1"/>
    <col min="2" max="22" width="10.625" style="71" customWidth="1"/>
    <col min="23" max="23" width="15.125" style="71" customWidth="1"/>
    <col min="24" max="47" width="10.625" style="71" customWidth="1"/>
    <col min="48" max="48" width="11.75" style="71" customWidth="1"/>
    <col min="49" max="16384" width="11.75" style="71"/>
  </cols>
  <sheetData>
    <row r="1" spans="1:47" ht="16.5" x14ac:dyDescent="0.25">
      <c r="A1" s="68" t="s">
        <v>70</v>
      </c>
      <c r="B1" s="69"/>
      <c r="C1" s="69"/>
      <c r="D1" s="69"/>
      <c r="E1" s="70"/>
      <c r="F1" s="70"/>
      <c r="G1" s="70"/>
      <c r="H1" s="70"/>
      <c r="I1" s="70"/>
      <c r="J1" s="70"/>
      <c r="M1" s="272"/>
      <c r="N1" s="272"/>
      <c r="O1" s="70"/>
      <c r="P1" s="70"/>
      <c r="R1" s="72"/>
      <c r="S1" s="73" t="s">
        <v>71</v>
      </c>
      <c r="T1" s="293" t="s">
        <v>72</v>
      </c>
      <c r="U1" s="293"/>
      <c r="V1" s="293"/>
      <c r="W1" s="68" t="s">
        <v>70</v>
      </c>
      <c r="X1" s="74"/>
      <c r="Y1" s="272"/>
      <c r="Z1" s="272"/>
      <c r="AA1" s="75"/>
      <c r="AB1" s="75"/>
      <c r="AC1" s="75"/>
      <c r="AD1" s="75"/>
      <c r="AE1" s="75"/>
      <c r="AF1" s="75"/>
      <c r="AG1" s="75"/>
      <c r="AH1" s="75"/>
      <c r="AI1" s="75"/>
      <c r="AJ1" s="75"/>
      <c r="AK1" s="75"/>
      <c r="AL1" s="76"/>
      <c r="AM1" s="77"/>
      <c r="AN1" s="70"/>
      <c r="AO1" s="77"/>
      <c r="AP1" s="69"/>
      <c r="AQ1" s="70"/>
      <c r="AR1" s="78" t="s">
        <v>71</v>
      </c>
      <c r="AS1" s="293" t="s">
        <v>72</v>
      </c>
      <c r="AT1" s="293"/>
      <c r="AU1" s="293"/>
    </row>
    <row r="2" spans="1:47" ht="16.5" x14ac:dyDescent="0.25">
      <c r="A2" s="79" t="s">
        <v>73</v>
      </c>
      <c r="B2" s="70" t="s">
        <v>74</v>
      </c>
      <c r="C2" s="69"/>
      <c r="D2" s="69"/>
      <c r="F2" s="70"/>
      <c r="G2" s="70"/>
      <c r="H2" s="70"/>
      <c r="I2" s="70"/>
      <c r="J2" s="70"/>
      <c r="M2" s="292"/>
      <c r="N2" s="292"/>
      <c r="O2" s="80"/>
      <c r="P2" s="80"/>
      <c r="Q2" s="81"/>
      <c r="R2" s="82"/>
      <c r="S2" s="73" t="s">
        <v>75</v>
      </c>
      <c r="T2" s="293" t="s">
        <v>6</v>
      </c>
      <c r="U2" s="293"/>
      <c r="V2" s="293"/>
      <c r="W2" s="83" t="s">
        <v>73</v>
      </c>
      <c r="X2" s="84" t="s">
        <v>74</v>
      </c>
      <c r="Y2" s="80"/>
      <c r="Z2" s="80"/>
      <c r="AB2" s="69"/>
      <c r="AC2" s="69"/>
      <c r="AD2" s="69"/>
      <c r="AE2" s="69"/>
      <c r="AF2" s="69"/>
      <c r="AG2" s="69"/>
      <c r="AH2" s="69"/>
      <c r="AI2" s="69"/>
      <c r="AJ2" s="69"/>
      <c r="AK2" s="69"/>
      <c r="AL2" s="85"/>
      <c r="AM2" s="86"/>
      <c r="AN2" s="80"/>
      <c r="AO2" s="86"/>
      <c r="AP2" s="80"/>
      <c r="AQ2" s="80"/>
      <c r="AR2" s="78" t="s">
        <v>75</v>
      </c>
      <c r="AS2" s="293" t="s">
        <v>6</v>
      </c>
      <c r="AT2" s="293"/>
      <c r="AU2" s="293"/>
    </row>
    <row r="3" spans="1:47" ht="6.95" customHeight="1" x14ac:dyDescent="0.3">
      <c r="A3" s="87"/>
      <c r="B3" s="87"/>
      <c r="C3" s="87"/>
      <c r="D3" s="87"/>
      <c r="E3" s="87"/>
      <c r="F3" s="87"/>
      <c r="G3" s="87"/>
      <c r="H3" s="87"/>
      <c r="I3" s="87"/>
      <c r="J3" s="87"/>
      <c r="K3" s="87"/>
      <c r="L3" s="87"/>
      <c r="M3" s="88"/>
      <c r="N3" s="88"/>
      <c r="O3" s="88"/>
      <c r="P3" s="88"/>
      <c r="Q3" s="87"/>
      <c r="R3" s="87"/>
      <c r="S3" s="88"/>
      <c r="T3" s="88"/>
      <c r="U3" s="88"/>
      <c r="V3" s="88"/>
      <c r="W3" s="87"/>
      <c r="X3" s="88"/>
      <c r="Y3" s="88"/>
      <c r="Z3" s="88"/>
      <c r="AA3" s="87"/>
      <c r="AB3" s="87"/>
      <c r="AC3" s="87"/>
      <c r="AD3" s="87"/>
      <c r="AE3" s="87"/>
      <c r="AF3" s="87"/>
      <c r="AG3" s="87"/>
      <c r="AH3" s="87"/>
      <c r="AI3" s="87"/>
      <c r="AJ3" s="87"/>
      <c r="AK3" s="87"/>
      <c r="AL3" s="87"/>
      <c r="AM3" s="87"/>
      <c r="AN3" s="87"/>
      <c r="AO3" s="87"/>
    </row>
    <row r="4" spans="1:47" ht="27" customHeight="1" x14ac:dyDescent="0.25">
      <c r="A4" s="297" t="s">
        <v>76</v>
      </c>
      <c r="B4" s="297"/>
      <c r="C4" s="297"/>
      <c r="D4" s="297"/>
      <c r="E4" s="297"/>
      <c r="F4" s="297"/>
      <c r="G4" s="297"/>
      <c r="H4" s="297"/>
      <c r="I4" s="297"/>
      <c r="J4" s="297"/>
      <c r="K4" s="297"/>
      <c r="L4" s="297"/>
      <c r="M4" s="297"/>
      <c r="N4" s="297"/>
      <c r="O4" s="297"/>
      <c r="P4" s="297"/>
      <c r="Q4" s="297"/>
      <c r="R4" s="297"/>
      <c r="S4" s="297"/>
      <c r="T4" s="297"/>
      <c r="U4" s="297"/>
      <c r="V4" s="297"/>
      <c r="AA4" s="77"/>
      <c r="AB4" s="77"/>
      <c r="AC4" s="77"/>
      <c r="AD4" s="77"/>
      <c r="AG4" s="90" t="s">
        <v>77</v>
      </c>
      <c r="AI4" s="77"/>
      <c r="AJ4" s="77"/>
      <c r="AK4" s="77"/>
      <c r="AL4" s="91"/>
      <c r="AM4" s="91"/>
      <c r="AN4" s="91"/>
      <c r="AO4" s="91"/>
    </row>
    <row r="5" spans="1:47" ht="19.5" customHeight="1" x14ac:dyDescent="0.25">
      <c r="A5" s="298" t="s">
        <v>78</v>
      </c>
      <c r="B5" s="298"/>
      <c r="C5" s="298"/>
      <c r="D5" s="298"/>
      <c r="E5" s="298"/>
      <c r="F5" s="298"/>
      <c r="G5" s="298"/>
      <c r="H5" s="298"/>
      <c r="I5" s="298"/>
      <c r="J5" s="298"/>
      <c r="K5" s="298"/>
      <c r="L5" s="298"/>
      <c r="M5" s="298"/>
      <c r="N5" s="298"/>
      <c r="O5" s="298"/>
      <c r="P5" s="298"/>
      <c r="Q5" s="298"/>
      <c r="R5" s="298"/>
      <c r="S5" s="298"/>
      <c r="T5" s="298"/>
      <c r="U5" s="298"/>
      <c r="V5" s="298"/>
      <c r="X5" s="89"/>
      <c r="Y5" s="89"/>
      <c r="Z5" s="89"/>
      <c r="AA5" s="92"/>
      <c r="AB5" s="92"/>
      <c r="AC5" s="92"/>
      <c r="AD5" s="92"/>
      <c r="AG5" s="93" t="s">
        <v>78</v>
      </c>
      <c r="AI5" s="92"/>
      <c r="AJ5" s="92"/>
      <c r="AK5" s="92"/>
      <c r="AL5" s="94"/>
      <c r="AM5" s="94"/>
      <c r="AN5" s="94"/>
      <c r="AO5" s="94"/>
    </row>
    <row r="6" spans="1:47" ht="17.100000000000001" customHeight="1" x14ac:dyDescent="0.25">
      <c r="A6" s="71" t="s">
        <v>10</v>
      </c>
      <c r="E6" s="299" t="s">
        <v>11</v>
      </c>
      <c r="F6" s="299"/>
      <c r="G6" s="299"/>
      <c r="H6" s="299"/>
      <c r="I6" s="299"/>
      <c r="J6" s="299"/>
      <c r="K6" s="299"/>
      <c r="L6" s="299"/>
      <c r="V6" s="95" t="s">
        <v>79</v>
      </c>
      <c r="W6" s="81"/>
      <c r="X6" s="81"/>
      <c r="Z6" s="95"/>
      <c r="AA6" s="96"/>
      <c r="AB6" s="96"/>
      <c r="AC6" s="96"/>
      <c r="AD6" s="96"/>
      <c r="AE6" s="96"/>
      <c r="AF6" s="96"/>
      <c r="AG6" s="96"/>
      <c r="AH6" s="96"/>
      <c r="AI6" s="96"/>
      <c r="AJ6" s="96"/>
      <c r="AK6" s="96"/>
      <c r="AL6" s="96"/>
      <c r="AM6" s="97"/>
      <c r="AN6" s="81"/>
      <c r="AU6" s="98" t="s">
        <v>80</v>
      </c>
    </row>
    <row r="7" spans="1:47" s="31" customFormat="1" ht="29.1" customHeight="1" x14ac:dyDescent="0.25">
      <c r="A7" s="300" t="s">
        <v>81</v>
      </c>
      <c r="B7" s="296" t="s">
        <v>82</v>
      </c>
      <c r="C7" s="296"/>
      <c r="D7" s="296"/>
      <c r="E7" s="296"/>
      <c r="F7" s="296"/>
      <c r="G7" s="296"/>
      <c r="H7" s="296" t="s">
        <v>83</v>
      </c>
      <c r="I7" s="296"/>
      <c r="J7" s="296"/>
      <c r="K7" s="296"/>
      <c r="L7" s="296"/>
      <c r="M7" s="296"/>
      <c r="N7" s="296" t="s">
        <v>84</v>
      </c>
      <c r="O7" s="296"/>
      <c r="P7" s="296"/>
      <c r="Q7" s="296"/>
      <c r="R7" s="296"/>
      <c r="S7" s="296"/>
      <c r="T7" s="293" t="s">
        <v>85</v>
      </c>
      <c r="U7" s="293"/>
      <c r="V7" s="293"/>
      <c r="W7" s="293" t="s">
        <v>81</v>
      </c>
      <c r="X7" s="296" t="s">
        <v>86</v>
      </c>
      <c r="Y7" s="296"/>
      <c r="Z7" s="296"/>
      <c r="AA7" s="296" t="s">
        <v>87</v>
      </c>
      <c r="AB7" s="296"/>
      <c r="AC7" s="296"/>
      <c r="AD7" s="296" t="s">
        <v>88</v>
      </c>
      <c r="AE7" s="296"/>
      <c r="AF7" s="296"/>
      <c r="AG7" s="296"/>
      <c r="AH7" s="296"/>
      <c r="AI7" s="296"/>
      <c r="AJ7" s="296" t="s">
        <v>89</v>
      </c>
      <c r="AK7" s="296"/>
      <c r="AL7" s="296"/>
      <c r="AM7" s="296"/>
      <c r="AN7" s="296"/>
      <c r="AO7" s="296"/>
      <c r="AP7" s="296" t="s">
        <v>90</v>
      </c>
      <c r="AQ7" s="296"/>
      <c r="AR7" s="296"/>
      <c r="AS7" s="295" t="s">
        <v>91</v>
      </c>
      <c r="AT7" s="295"/>
      <c r="AU7" s="295"/>
    </row>
    <row r="8" spans="1:47" s="31" customFormat="1" ht="23.1" customHeight="1" x14ac:dyDescent="0.25">
      <c r="A8" s="300"/>
      <c r="B8" s="296"/>
      <c r="C8" s="296"/>
      <c r="D8" s="296"/>
      <c r="E8" s="296"/>
      <c r="F8" s="296"/>
      <c r="G8" s="296"/>
      <c r="H8" s="296"/>
      <c r="I8" s="296"/>
      <c r="J8" s="296"/>
      <c r="K8" s="296"/>
      <c r="L8" s="296"/>
      <c r="M8" s="296"/>
      <c r="N8" s="296"/>
      <c r="O8" s="296"/>
      <c r="P8" s="296"/>
      <c r="Q8" s="296"/>
      <c r="R8" s="296"/>
      <c r="S8" s="296"/>
      <c r="T8" s="293"/>
      <c r="U8" s="293"/>
      <c r="V8" s="293"/>
      <c r="W8" s="293"/>
      <c r="X8" s="296"/>
      <c r="Y8" s="296"/>
      <c r="Z8" s="296"/>
      <c r="AA8" s="296"/>
      <c r="AB8" s="296"/>
      <c r="AC8" s="296"/>
      <c r="AD8" s="296"/>
      <c r="AE8" s="296"/>
      <c r="AF8" s="296"/>
      <c r="AG8" s="296"/>
      <c r="AH8" s="296"/>
      <c r="AI8" s="296"/>
      <c r="AJ8" s="296"/>
      <c r="AK8" s="296"/>
      <c r="AL8" s="296"/>
      <c r="AM8" s="296"/>
      <c r="AN8" s="296"/>
      <c r="AO8" s="296"/>
      <c r="AP8" s="296"/>
      <c r="AQ8" s="296"/>
      <c r="AR8" s="296"/>
      <c r="AS8" s="295"/>
      <c r="AT8" s="295"/>
      <c r="AU8" s="295"/>
    </row>
    <row r="9" spans="1:47" s="31" customFormat="1" ht="24.6" customHeight="1" x14ac:dyDescent="0.25">
      <c r="A9" s="300"/>
      <c r="B9" s="296"/>
      <c r="C9" s="296"/>
      <c r="D9" s="296"/>
      <c r="E9" s="296"/>
      <c r="F9" s="296"/>
      <c r="G9" s="296"/>
      <c r="H9" s="296"/>
      <c r="I9" s="296"/>
      <c r="J9" s="296"/>
      <c r="K9" s="296"/>
      <c r="L9" s="296"/>
      <c r="M9" s="296"/>
      <c r="N9" s="296"/>
      <c r="O9" s="296"/>
      <c r="P9" s="296"/>
      <c r="Q9" s="296"/>
      <c r="R9" s="296"/>
      <c r="S9" s="296"/>
      <c r="T9" s="293"/>
      <c r="U9" s="293"/>
      <c r="V9" s="293"/>
      <c r="W9" s="293"/>
      <c r="X9" s="296"/>
      <c r="Y9" s="296"/>
      <c r="Z9" s="296"/>
      <c r="AA9" s="296"/>
      <c r="AB9" s="296"/>
      <c r="AC9" s="296"/>
      <c r="AD9" s="296"/>
      <c r="AE9" s="296"/>
      <c r="AF9" s="296"/>
      <c r="AG9" s="296"/>
      <c r="AH9" s="296"/>
      <c r="AI9" s="296"/>
      <c r="AJ9" s="296"/>
      <c r="AK9" s="296"/>
      <c r="AL9" s="296"/>
      <c r="AM9" s="296"/>
      <c r="AN9" s="296"/>
      <c r="AO9" s="296"/>
      <c r="AP9" s="296"/>
      <c r="AQ9" s="296"/>
      <c r="AR9" s="296"/>
      <c r="AS9" s="295"/>
      <c r="AT9" s="295"/>
      <c r="AU9" s="295"/>
    </row>
    <row r="10" spans="1:47" s="31" customFormat="1" ht="23.1" customHeight="1" x14ac:dyDescent="0.25">
      <c r="A10" s="300"/>
      <c r="B10" s="285" t="s">
        <v>26</v>
      </c>
      <c r="C10" s="285"/>
      <c r="D10" s="285"/>
      <c r="E10" s="285" t="s">
        <v>26</v>
      </c>
      <c r="F10" s="285"/>
      <c r="G10" s="285"/>
      <c r="H10" s="285" t="s">
        <v>26</v>
      </c>
      <c r="I10" s="285"/>
      <c r="J10" s="285"/>
      <c r="K10" s="285" t="s">
        <v>27</v>
      </c>
      <c r="L10" s="285"/>
      <c r="M10" s="285"/>
      <c r="N10" s="285" t="s">
        <v>26</v>
      </c>
      <c r="O10" s="285"/>
      <c r="P10" s="285"/>
      <c r="Q10" s="285" t="s">
        <v>27</v>
      </c>
      <c r="R10" s="285"/>
      <c r="S10" s="285"/>
      <c r="T10" s="285" t="s">
        <v>26</v>
      </c>
      <c r="U10" s="285"/>
      <c r="V10" s="285"/>
      <c r="W10" s="293"/>
      <c r="X10" s="285" t="s">
        <v>27</v>
      </c>
      <c r="Y10" s="285"/>
      <c r="Z10" s="285"/>
      <c r="AA10" s="285" t="s">
        <v>27</v>
      </c>
      <c r="AB10" s="285"/>
      <c r="AC10" s="285"/>
      <c r="AD10" s="285" t="s">
        <v>27</v>
      </c>
      <c r="AE10" s="285"/>
      <c r="AF10" s="285"/>
      <c r="AG10" s="285" t="s">
        <v>27</v>
      </c>
      <c r="AH10" s="285"/>
      <c r="AI10" s="285"/>
      <c r="AJ10" s="285" t="s">
        <v>27</v>
      </c>
      <c r="AK10" s="285"/>
      <c r="AL10" s="285"/>
      <c r="AM10" s="285" t="s">
        <v>92</v>
      </c>
      <c r="AN10" s="285"/>
      <c r="AO10" s="285"/>
      <c r="AP10" s="285" t="s">
        <v>93</v>
      </c>
      <c r="AQ10" s="285"/>
      <c r="AR10" s="285"/>
      <c r="AS10" s="286" t="s">
        <v>93</v>
      </c>
      <c r="AT10" s="286"/>
      <c r="AU10" s="286"/>
    </row>
    <row r="11" spans="1:47" s="31" customFormat="1" ht="23.1" customHeight="1" x14ac:dyDescent="0.25">
      <c r="A11" s="300"/>
      <c r="B11" s="293" t="s">
        <v>94</v>
      </c>
      <c r="C11" s="293"/>
      <c r="D11" s="293"/>
      <c r="E11" s="293" t="s">
        <v>95</v>
      </c>
      <c r="F11" s="293"/>
      <c r="G11" s="293"/>
      <c r="H11" s="293" t="s">
        <v>95</v>
      </c>
      <c r="I11" s="293"/>
      <c r="J11" s="293"/>
      <c r="K11" s="293" t="s">
        <v>96</v>
      </c>
      <c r="L11" s="293"/>
      <c r="M11" s="293"/>
      <c r="N11" s="293" t="s">
        <v>94</v>
      </c>
      <c r="O11" s="293"/>
      <c r="P11" s="293"/>
      <c r="Q11" s="293" t="s">
        <v>95</v>
      </c>
      <c r="R11" s="293"/>
      <c r="S11" s="293"/>
      <c r="T11" s="293" t="s">
        <v>97</v>
      </c>
      <c r="U11" s="293"/>
      <c r="V11" s="293"/>
      <c r="W11" s="293"/>
      <c r="X11" s="293" t="s">
        <v>98</v>
      </c>
      <c r="Y11" s="293"/>
      <c r="Z11" s="293"/>
      <c r="AA11" s="293" t="s">
        <v>97</v>
      </c>
      <c r="AB11" s="293"/>
      <c r="AC11" s="293"/>
      <c r="AD11" s="293" t="s">
        <v>98</v>
      </c>
      <c r="AE11" s="293"/>
      <c r="AF11" s="293"/>
      <c r="AG11" s="293" t="s">
        <v>94</v>
      </c>
      <c r="AH11" s="293"/>
      <c r="AI11" s="293"/>
      <c r="AJ11" s="293" t="s">
        <v>98</v>
      </c>
      <c r="AK11" s="293"/>
      <c r="AL11" s="293"/>
      <c r="AM11" s="293" t="s">
        <v>94</v>
      </c>
      <c r="AN11" s="293"/>
      <c r="AO11" s="293"/>
      <c r="AP11" s="293" t="s">
        <v>99</v>
      </c>
      <c r="AQ11" s="293"/>
      <c r="AR11" s="293"/>
      <c r="AS11" s="294" t="s">
        <v>94</v>
      </c>
      <c r="AT11" s="294"/>
      <c r="AU11" s="294"/>
    </row>
    <row r="12" spans="1:47" s="31" customFormat="1" ht="23.1" customHeight="1" x14ac:dyDescent="0.25">
      <c r="A12" s="300"/>
      <c r="B12" s="99" t="s">
        <v>100</v>
      </c>
      <c r="C12" s="68" t="s">
        <v>101</v>
      </c>
      <c r="D12" s="68" t="s">
        <v>102</v>
      </c>
      <c r="E12" s="99" t="s">
        <v>100</v>
      </c>
      <c r="F12" s="68" t="s">
        <v>101</v>
      </c>
      <c r="G12" s="68" t="s">
        <v>102</v>
      </c>
      <c r="H12" s="99" t="s">
        <v>100</v>
      </c>
      <c r="I12" s="68" t="s">
        <v>101</v>
      </c>
      <c r="J12" s="68" t="s">
        <v>102</v>
      </c>
      <c r="K12" s="99" t="s">
        <v>100</v>
      </c>
      <c r="L12" s="68" t="s">
        <v>101</v>
      </c>
      <c r="M12" s="68" t="s">
        <v>102</v>
      </c>
      <c r="N12" s="99" t="s">
        <v>100</v>
      </c>
      <c r="O12" s="68" t="s">
        <v>101</v>
      </c>
      <c r="P12" s="68" t="s">
        <v>102</v>
      </c>
      <c r="Q12" s="99" t="s">
        <v>100</v>
      </c>
      <c r="R12" s="68" t="s">
        <v>101</v>
      </c>
      <c r="S12" s="100" t="s">
        <v>102</v>
      </c>
      <c r="T12" s="99" t="s">
        <v>100</v>
      </c>
      <c r="U12" s="68" t="s">
        <v>101</v>
      </c>
      <c r="V12" s="68" t="s">
        <v>102</v>
      </c>
      <c r="W12" s="293"/>
      <c r="X12" s="101" t="s">
        <v>103</v>
      </c>
      <c r="Y12" s="68" t="s">
        <v>101</v>
      </c>
      <c r="Z12" s="68" t="s">
        <v>102</v>
      </c>
      <c r="AA12" s="101" t="s">
        <v>103</v>
      </c>
      <c r="AB12" s="68" t="s">
        <v>101</v>
      </c>
      <c r="AC12" s="68" t="s">
        <v>102</v>
      </c>
      <c r="AD12" s="99" t="s">
        <v>100</v>
      </c>
      <c r="AE12" s="68" t="s">
        <v>101</v>
      </c>
      <c r="AF12" s="68" t="s">
        <v>102</v>
      </c>
      <c r="AG12" s="99" t="s">
        <v>100</v>
      </c>
      <c r="AH12" s="68" t="s">
        <v>101</v>
      </c>
      <c r="AI12" s="68" t="s">
        <v>102</v>
      </c>
      <c r="AJ12" s="101" t="s">
        <v>103</v>
      </c>
      <c r="AK12" s="68" t="s">
        <v>101</v>
      </c>
      <c r="AL12" s="68" t="s">
        <v>102</v>
      </c>
      <c r="AM12" s="101" t="s">
        <v>103</v>
      </c>
      <c r="AN12" s="68" t="s">
        <v>101</v>
      </c>
      <c r="AO12" s="68" t="s">
        <v>102</v>
      </c>
      <c r="AP12" s="101" t="s">
        <v>103</v>
      </c>
      <c r="AQ12" s="68" t="s">
        <v>101</v>
      </c>
      <c r="AR12" s="68" t="s">
        <v>102</v>
      </c>
      <c r="AS12" s="101" t="s">
        <v>103</v>
      </c>
      <c r="AT12" s="68" t="s">
        <v>101</v>
      </c>
      <c r="AU12" s="100" t="s">
        <v>102</v>
      </c>
    </row>
    <row r="13" spans="1:47" ht="21" customHeight="1" x14ac:dyDescent="0.25">
      <c r="A13" s="102" t="s">
        <v>104</v>
      </c>
      <c r="B13" s="103">
        <v>162537</v>
      </c>
      <c r="C13" s="104">
        <v>161486</v>
      </c>
      <c r="D13" s="105">
        <f t="shared" ref="D13:D35" si="0">C13/B13*100</f>
        <v>99.353378000086138</v>
      </c>
      <c r="E13" s="106">
        <v>162537</v>
      </c>
      <c r="F13" s="106">
        <v>160415</v>
      </c>
      <c r="G13" s="105">
        <f t="shared" ref="G13:G35" si="1">F13/E13*100</f>
        <v>98.694451109593501</v>
      </c>
      <c r="H13" s="106">
        <v>162537</v>
      </c>
      <c r="I13" s="106">
        <v>160108</v>
      </c>
      <c r="J13" s="105">
        <f t="shared" ref="J13:J35" si="2">I13/H13*100</f>
        <v>98.505571039209542</v>
      </c>
      <c r="K13" s="106">
        <v>176622</v>
      </c>
      <c r="L13" s="106">
        <v>169861</v>
      </c>
      <c r="M13" s="105">
        <f t="shared" ref="M13:M35" si="3">L13/K13*100</f>
        <v>96.172051046868461</v>
      </c>
      <c r="N13" s="107">
        <v>162546</v>
      </c>
      <c r="O13" s="106">
        <v>160689</v>
      </c>
      <c r="P13" s="105">
        <f t="shared" ref="P13:P35" si="4">O13/N13*100</f>
        <v>98.857554169281315</v>
      </c>
      <c r="Q13" s="106">
        <v>176617</v>
      </c>
      <c r="R13" s="106">
        <v>171782</v>
      </c>
      <c r="S13" s="105">
        <f t="shared" ref="S13:S35" si="5">R13/Q13*100</f>
        <v>97.262437930663523</v>
      </c>
      <c r="T13" s="106">
        <v>162537</v>
      </c>
      <c r="U13" s="106">
        <v>160351</v>
      </c>
      <c r="V13" s="105">
        <f t="shared" ref="V13:V35" si="6">U13/T13*100</f>
        <v>98.655075459741468</v>
      </c>
      <c r="W13" s="102" t="s">
        <v>104</v>
      </c>
      <c r="X13" s="106">
        <v>176622</v>
      </c>
      <c r="Y13" s="106">
        <v>174506</v>
      </c>
      <c r="Z13" s="105">
        <f t="shared" ref="Z13:Z35" si="7">Y13/X13*100</f>
        <v>98.801961250580334</v>
      </c>
      <c r="AA13" s="106">
        <v>176622</v>
      </c>
      <c r="AB13" s="106">
        <v>174178</v>
      </c>
      <c r="AC13" s="105">
        <f t="shared" ref="AC13:AC35" si="8">AB13/AA13*100</f>
        <v>98.61625392080262</v>
      </c>
      <c r="AD13" s="106">
        <v>176622</v>
      </c>
      <c r="AE13" s="106">
        <v>173398</v>
      </c>
      <c r="AF13" s="105">
        <f t="shared" ref="AF13:AF35" si="9">AE13/AD13*100</f>
        <v>98.174632831697068</v>
      </c>
      <c r="AG13" s="106">
        <v>176622</v>
      </c>
      <c r="AH13" s="106">
        <v>165963</v>
      </c>
      <c r="AI13" s="105">
        <f t="shared" ref="AI13:AI35" si="10">AH13/AG13*100</f>
        <v>93.96507796310766</v>
      </c>
      <c r="AJ13" s="106">
        <v>176622</v>
      </c>
      <c r="AK13" s="106">
        <v>172090</v>
      </c>
      <c r="AL13" s="105">
        <f t="shared" ref="AL13:AL35" si="11">AK13/AJ13*100</f>
        <v>97.434068236120069</v>
      </c>
      <c r="AM13" s="106">
        <v>181400</v>
      </c>
      <c r="AN13" s="106">
        <v>169685</v>
      </c>
      <c r="AO13" s="105">
        <f t="shared" ref="AO13:AO35" si="12">AN13/AM13*100</f>
        <v>93.541896361631743</v>
      </c>
      <c r="AP13" s="106">
        <v>214372</v>
      </c>
      <c r="AQ13" s="106">
        <v>207456</v>
      </c>
      <c r="AR13" s="105">
        <f t="shared" ref="AR13:AR35" si="13">AQ13/AP13*100</f>
        <v>96.773832403485528</v>
      </c>
      <c r="AS13" s="106">
        <v>214372</v>
      </c>
      <c r="AT13" s="106">
        <v>208160</v>
      </c>
      <c r="AU13" s="105">
        <f t="shared" ref="AU13:AU35" si="14">AT13/AS13*100</f>
        <v>97.102233500643749</v>
      </c>
    </row>
    <row r="14" spans="1:47" ht="21" customHeight="1" x14ac:dyDescent="0.25">
      <c r="A14" s="108" t="s">
        <v>105</v>
      </c>
      <c r="B14" s="109">
        <v>26403</v>
      </c>
      <c r="C14" s="110">
        <v>26160</v>
      </c>
      <c r="D14" s="105">
        <f t="shared" si="0"/>
        <v>99.079650039768211</v>
      </c>
      <c r="E14" s="111">
        <v>26403</v>
      </c>
      <c r="F14" s="111">
        <v>26048</v>
      </c>
      <c r="G14" s="105">
        <f t="shared" si="1"/>
        <v>98.655455819414456</v>
      </c>
      <c r="H14" s="111">
        <v>26403</v>
      </c>
      <c r="I14" s="111">
        <v>25996</v>
      </c>
      <c r="J14" s="105">
        <f t="shared" si="2"/>
        <v>98.458508502821644</v>
      </c>
      <c r="K14" s="111">
        <v>28928</v>
      </c>
      <c r="L14" s="111">
        <v>27682</v>
      </c>
      <c r="M14" s="105">
        <f t="shared" si="3"/>
        <v>95.692754424778755</v>
      </c>
      <c r="N14" s="111">
        <v>26409</v>
      </c>
      <c r="O14" s="111">
        <v>26112</v>
      </c>
      <c r="P14" s="105">
        <f t="shared" si="4"/>
        <v>98.875383392025455</v>
      </c>
      <c r="Q14" s="111">
        <v>28918</v>
      </c>
      <c r="R14" s="111">
        <v>28119</v>
      </c>
      <c r="S14" s="105">
        <f t="shared" si="5"/>
        <v>97.237015007953516</v>
      </c>
      <c r="T14" s="111">
        <v>26403</v>
      </c>
      <c r="U14" s="111">
        <v>26043</v>
      </c>
      <c r="V14" s="105">
        <f t="shared" si="6"/>
        <v>98.636518577434387</v>
      </c>
      <c r="W14" s="108" t="s">
        <v>105</v>
      </c>
      <c r="X14" s="111">
        <v>28928</v>
      </c>
      <c r="Y14" s="111">
        <v>28605</v>
      </c>
      <c r="Z14" s="105">
        <f t="shared" si="7"/>
        <v>98.883434734513273</v>
      </c>
      <c r="AA14" s="111">
        <v>28928</v>
      </c>
      <c r="AB14" s="111">
        <v>28540</v>
      </c>
      <c r="AC14" s="105">
        <f t="shared" si="8"/>
        <v>98.658738938053091</v>
      </c>
      <c r="AD14" s="111">
        <v>28928</v>
      </c>
      <c r="AE14" s="111">
        <v>28340</v>
      </c>
      <c r="AF14" s="105">
        <f t="shared" si="9"/>
        <v>97.967367256637175</v>
      </c>
      <c r="AG14" s="111">
        <v>28928</v>
      </c>
      <c r="AH14" s="111">
        <v>26962</v>
      </c>
      <c r="AI14" s="105">
        <f t="shared" si="10"/>
        <v>93.203816371681413</v>
      </c>
      <c r="AJ14" s="111">
        <v>28928</v>
      </c>
      <c r="AK14" s="111">
        <v>28137</v>
      </c>
      <c r="AL14" s="105">
        <f t="shared" si="11"/>
        <v>97.265625</v>
      </c>
      <c r="AM14" s="111">
        <v>29268</v>
      </c>
      <c r="AN14" s="111">
        <v>27040</v>
      </c>
      <c r="AO14" s="105">
        <f t="shared" si="12"/>
        <v>92.387590542572099</v>
      </c>
      <c r="AP14" s="111">
        <v>36229</v>
      </c>
      <c r="AQ14" s="111">
        <v>35019</v>
      </c>
      <c r="AR14" s="105">
        <f t="shared" si="13"/>
        <v>96.660134146678075</v>
      </c>
      <c r="AS14" s="111">
        <v>36229</v>
      </c>
      <c r="AT14" s="111">
        <v>35168</v>
      </c>
      <c r="AU14" s="105">
        <f t="shared" si="14"/>
        <v>97.071406883987962</v>
      </c>
    </row>
    <row r="15" spans="1:47" ht="21" customHeight="1" x14ac:dyDescent="0.25">
      <c r="A15" s="108" t="s">
        <v>106</v>
      </c>
      <c r="B15" s="109">
        <v>17814</v>
      </c>
      <c r="C15" s="110">
        <v>17712</v>
      </c>
      <c r="D15" s="105">
        <f t="shared" si="0"/>
        <v>99.427416638598856</v>
      </c>
      <c r="E15" s="111">
        <v>17814</v>
      </c>
      <c r="F15" s="111">
        <v>17526</v>
      </c>
      <c r="G15" s="105">
        <f t="shared" si="1"/>
        <v>98.38329403839677</v>
      </c>
      <c r="H15" s="111">
        <v>17814</v>
      </c>
      <c r="I15" s="111">
        <v>17524</v>
      </c>
      <c r="J15" s="105">
        <f t="shared" si="2"/>
        <v>98.372066913663417</v>
      </c>
      <c r="K15" s="111">
        <v>19934</v>
      </c>
      <c r="L15" s="111">
        <v>19098</v>
      </c>
      <c r="M15" s="105">
        <f t="shared" si="3"/>
        <v>95.806160329085984</v>
      </c>
      <c r="N15" s="111">
        <v>17811</v>
      </c>
      <c r="O15" s="111">
        <v>17571</v>
      </c>
      <c r="P15" s="105">
        <f t="shared" si="4"/>
        <v>98.652518106787952</v>
      </c>
      <c r="Q15" s="111">
        <v>19936</v>
      </c>
      <c r="R15" s="111">
        <v>19290</v>
      </c>
      <c r="S15" s="105">
        <f t="shared" si="5"/>
        <v>96.759630818619584</v>
      </c>
      <c r="T15" s="111">
        <v>17814</v>
      </c>
      <c r="U15" s="111">
        <v>17439</v>
      </c>
      <c r="V15" s="105">
        <f t="shared" si="6"/>
        <v>97.894914112495783</v>
      </c>
      <c r="W15" s="108" t="s">
        <v>106</v>
      </c>
      <c r="X15" s="111">
        <v>19934</v>
      </c>
      <c r="Y15" s="111">
        <v>19598</v>
      </c>
      <c r="Z15" s="105">
        <f t="shared" si="7"/>
        <v>98.314437644225947</v>
      </c>
      <c r="AA15" s="111">
        <v>19934</v>
      </c>
      <c r="AB15" s="111">
        <v>19536</v>
      </c>
      <c r="AC15" s="105">
        <f t="shared" si="8"/>
        <v>98.003411257148585</v>
      </c>
      <c r="AD15" s="111">
        <v>19934</v>
      </c>
      <c r="AE15" s="111">
        <v>19403</v>
      </c>
      <c r="AF15" s="105">
        <f t="shared" si="9"/>
        <v>97.336209491321355</v>
      </c>
      <c r="AG15" s="111">
        <v>19934</v>
      </c>
      <c r="AH15" s="111">
        <v>18675</v>
      </c>
      <c r="AI15" s="105">
        <f t="shared" si="10"/>
        <v>93.684157720477572</v>
      </c>
      <c r="AJ15" s="111">
        <v>19934</v>
      </c>
      <c r="AK15" s="111">
        <v>19225</v>
      </c>
      <c r="AL15" s="105">
        <f t="shared" si="11"/>
        <v>96.443262767131529</v>
      </c>
      <c r="AM15" s="111">
        <v>21045</v>
      </c>
      <c r="AN15" s="111">
        <v>19639</v>
      </c>
      <c r="AO15" s="105">
        <f t="shared" si="12"/>
        <v>93.319078165835109</v>
      </c>
      <c r="AP15" s="111">
        <v>23860</v>
      </c>
      <c r="AQ15" s="111">
        <v>23028</v>
      </c>
      <c r="AR15" s="105">
        <f t="shared" si="13"/>
        <v>96.512992455993299</v>
      </c>
      <c r="AS15" s="111">
        <v>23860</v>
      </c>
      <c r="AT15" s="111">
        <v>23127</v>
      </c>
      <c r="AU15" s="105">
        <f t="shared" si="14"/>
        <v>96.927912824811401</v>
      </c>
    </row>
    <row r="16" spans="1:47" ht="21" customHeight="1" x14ac:dyDescent="0.25">
      <c r="A16" s="108" t="s">
        <v>107</v>
      </c>
      <c r="B16" s="112">
        <v>19955</v>
      </c>
      <c r="C16" s="111">
        <v>19888</v>
      </c>
      <c r="D16" s="113">
        <f t="shared" si="0"/>
        <v>99.664244550238038</v>
      </c>
      <c r="E16" s="111">
        <v>19955</v>
      </c>
      <c r="F16" s="111">
        <v>19723</v>
      </c>
      <c r="G16" s="105">
        <f t="shared" si="1"/>
        <v>98.837384114257077</v>
      </c>
      <c r="H16" s="111">
        <v>19955</v>
      </c>
      <c r="I16" s="111">
        <v>19680</v>
      </c>
      <c r="J16" s="105">
        <f t="shared" si="2"/>
        <v>98.621899273365074</v>
      </c>
      <c r="K16" s="111">
        <v>21272</v>
      </c>
      <c r="L16" s="111">
        <v>20658</v>
      </c>
      <c r="M16" s="105">
        <f t="shared" si="3"/>
        <v>97.113576532531027</v>
      </c>
      <c r="N16" s="111">
        <v>19954</v>
      </c>
      <c r="O16" s="111">
        <v>19736</v>
      </c>
      <c r="P16" s="105">
        <f t="shared" si="4"/>
        <v>98.907487220607393</v>
      </c>
      <c r="Q16" s="111">
        <v>21267</v>
      </c>
      <c r="R16" s="111">
        <v>20779</v>
      </c>
      <c r="S16" s="105">
        <f t="shared" si="5"/>
        <v>97.705365119668969</v>
      </c>
      <c r="T16" s="111">
        <v>19955</v>
      </c>
      <c r="U16" s="111">
        <v>19743</v>
      </c>
      <c r="V16" s="105">
        <f t="shared" si="6"/>
        <v>98.937609621648718</v>
      </c>
      <c r="W16" s="108" t="s">
        <v>107</v>
      </c>
      <c r="X16" s="111">
        <v>21272</v>
      </c>
      <c r="Y16" s="111">
        <v>21046</v>
      </c>
      <c r="Z16" s="105">
        <f t="shared" si="7"/>
        <v>98.937570515231286</v>
      </c>
      <c r="AA16" s="111">
        <v>21272</v>
      </c>
      <c r="AB16" s="111">
        <v>21008</v>
      </c>
      <c r="AC16" s="105">
        <f t="shared" si="8"/>
        <v>98.758931929296722</v>
      </c>
      <c r="AD16" s="111">
        <v>21272</v>
      </c>
      <c r="AE16" s="111">
        <v>20947</v>
      </c>
      <c r="AF16" s="105">
        <f t="shared" si="9"/>
        <v>98.472169988717567</v>
      </c>
      <c r="AG16" s="111">
        <v>21272</v>
      </c>
      <c r="AH16" s="111">
        <v>20214</v>
      </c>
      <c r="AI16" s="105">
        <f t="shared" si="10"/>
        <v>95.026325686348258</v>
      </c>
      <c r="AJ16" s="111">
        <v>21272</v>
      </c>
      <c r="AK16" s="111">
        <v>20864</v>
      </c>
      <c r="AL16" s="105">
        <f t="shared" si="11"/>
        <v>98.081985708913123</v>
      </c>
      <c r="AM16" s="111">
        <v>21088</v>
      </c>
      <c r="AN16" s="111">
        <v>20153</v>
      </c>
      <c r="AO16" s="105">
        <f t="shared" si="12"/>
        <v>95.566198786039465</v>
      </c>
      <c r="AP16" s="111">
        <v>23806</v>
      </c>
      <c r="AQ16" s="111">
        <v>23175</v>
      </c>
      <c r="AR16" s="105">
        <f t="shared" si="13"/>
        <v>97.349407712341431</v>
      </c>
      <c r="AS16" s="111">
        <v>23806</v>
      </c>
      <c r="AT16" s="111">
        <v>23270</v>
      </c>
      <c r="AU16" s="105">
        <f t="shared" si="14"/>
        <v>97.748466773082427</v>
      </c>
    </row>
    <row r="17" spans="1:47" ht="21" customHeight="1" x14ac:dyDescent="0.25">
      <c r="A17" s="108" t="s">
        <v>108</v>
      </c>
      <c r="B17" s="109">
        <v>20794</v>
      </c>
      <c r="C17" s="110">
        <v>20679</v>
      </c>
      <c r="D17" s="105">
        <f t="shared" si="0"/>
        <v>99.446955852649793</v>
      </c>
      <c r="E17" s="111">
        <v>20794</v>
      </c>
      <c r="F17" s="111">
        <v>20554</v>
      </c>
      <c r="G17" s="105">
        <f t="shared" si="1"/>
        <v>98.845820909877844</v>
      </c>
      <c r="H17" s="111">
        <v>20794</v>
      </c>
      <c r="I17" s="111">
        <v>20518</v>
      </c>
      <c r="J17" s="105">
        <f t="shared" si="2"/>
        <v>98.672694046359524</v>
      </c>
      <c r="K17" s="111">
        <v>23451</v>
      </c>
      <c r="L17" s="111">
        <v>22606</v>
      </c>
      <c r="M17" s="105">
        <f t="shared" si="3"/>
        <v>96.396742143192199</v>
      </c>
      <c r="N17" s="111">
        <v>20805</v>
      </c>
      <c r="O17" s="111">
        <v>20603</v>
      </c>
      <c r="P17" s="105">
        <f t="shared" si="4"/>
        <v>99.029079548185521</v>
      </c>
      <c r="Q17" s="111">
        <v>23451</v>
      </c>
      <c r="R17" s="111">
        <v>22873</v>
      </c>
      <c r="S17" s="105">
        <f t="shared" si="5"/>
        <v>97.535286341733823</v>
      </c>
      <c r="T17" s="111">
        <v>20794</v>
      </c>
      <c r="U17" s="111">
        <v>20541</v>
      </c>
      <c r="V17" s="105">
        <f t="shared" si="6"/>
        <v>98.783302875829577</v>
      </c>
      <c r="W17" s="108" t="s">
        <v>108</v>
      </c>
      <c r="X17" s="111">
        <v>23451</v>
      </c>
      <c r="Y17" s="111">
        <v>23193</v>
      </c>
      <c r="Z17" s="105">
        <f t="shared" si="7"/>
        <v>98.89983369579123</v>
      </c>
      <c r="AA17" s="111">
        <v>23451</v>
      </c>
      <c r="AB17" s="111">
        <v>23155</v>
      </c>
      <c r="AC17" s="105">
        <f t="shared" si="8"/>
        <v>98.737793697496912</v>
      </c>
      <c r="AD17" s="111">
        <v>23451</v>
      </c>
      <c r="AE17" s="111">
        <v>23061</v>
      </c>
      <c r="AF17" s="105">
        <f t="shared" si="9"/>
        <v>98.336957912242553</v>
      </c>
      <c r="AG17" s="111">
        <v>23451</v>
      </c>
      <c r="AH17" s="111">
        <v>22065</v>
      </c>
      <c r="AI17" s="105">
        <f t="shared" si="10"/>
        <v>94.089804272738903</v>
      </c>
      <c r="AJ17" s="111">
        <v>23451</v>
      </c>
      <c r="AK17" s="111">
        <v>22905</v>
      </c>
      <c r="AL17" s="105">
        <f t="shared" si="11"/>
        <v>97.671741077139558</v>
      </c>
      <c r="AM17" s="111">
        <v>25057</v>
      </c>
      <c r="AN17" s="111">
        <v>23517</v>
      </c>
      <c r="AO17" s="105">
        <f t="shared" si="12"/>
        <v>93.854012850700414</v>
      </c>
      <c r="AP17" s="111">
        <v>29206</v>
      </c>
      <c r="AQ17" s="111">
        <v>28478</v>
      </c>
      <c r="AR17" s="105">
        <f t="shared" si="13"/>
        <v>97.507361501061425</v>
      </c>
      <c r="AS17" s="111">
        <v>29206</v>
      </c>
      <c r="AT17" s="111">
        <v>28501</v>
      </c>
      <c r="AU17" s="105">
        <f t="shared" si="14"/>
        <v>97.586112442648769</v>
      </c>
    </row>
    <row r="18" spans="1:47" ht="21" customHeight="1" x14ac:dyDescent="0.25">
      <c r="A18" s="108" t="s">
        <v>109</v>
      </c>
      <c r="B18" s="112">
        <v>11299</v>
      </c>
      <c r="C18" s="111">
        <v>11213</v>
      </c>
      <c r="D18" s="113">
        <f t="shared" si="0"/>
        <v>99.238870696521815</v>
      </c>
      <c r="E18" s="111">
        <v>11299</v>
      </c>
      <c r="F18" s="111">
        <v>11160</v>
      </c>
      <c r="G18" s="105">
        <f t="shared" si="1"/>
        <v>98.76980263740154</v>
      </c>
      <c r="H18" s="111">
        <v>11299</v>
      </c>
      <c r="I18" s="111">
        <v>11146</v>
      </c>
      <c r="J18" s="105">
        <f t="shared" si="2"/>
        <v>98.645897867067873</v>
      </c>
      <c r="K18" s="111">
        <v>12761</v>
      </c>
      <c r="L18" s="111">
        <v>12259</v>
      </c>
      <c r="M18" s="105">
        <f t="shared" si="3"/>
        <v>96.066139017318392</v>
      </c>
      <c r="N18" s="111">
        <v>11300</v>
      </c>
      <c r="O18" s="111">
        <v>11175</v>
      </c>
      <c r="P18" s="105">
        <f t="shared" si="4"/>
        <v>98.893805309734518</v>
      </c>
      <c r="Q18" s="111">
        <v>12763</v>
      </c>
      <c r="R18" s="111">
        <v>12370</v>
      </c>
      <c r="S18" s="105">
        <f t="shared" si="5"/>
        <v>96.920786648906997</v>
      </c>
      <c r="T18" s="111">
        <v>11299</v>
      </c>
      <c r="U18" s="111">
        <v>11162</v>
      </c>
      <c r="V18" s="105">
        <f t="shared" si="6"/>
        <v>98.787503318877782</v>
      </c>
      <c r="W18" s="108" t="s">
        <v>109</v>
      </c>
      <c r="X18" s="111">
        <v>12761</v>
      </c>
      <c r="Y18" s="111">
        <v>12592</v>
      </c>
      <c r="Z18" s="105">
        <f t="shared" si="7"/>
        <v>98.675652378340246</v>
      </c>
      <c r="AA18" s="111">
        <v>12761</v>
      </c>
      <c r="AB18" s="111">
        <v>12574</v>
      </c>
      <c r="AC18" s="105">
        <f t="shared" si="8"/>
        <v>98.534597602068814</v>
      </c>
      <c r="AD18" s="111">
        <v>12761</v>
      </c>
      <c r="AE18" s="111">
        <v>12533</v>
      </c>
      <c r="AF18" s="105">
        <f t="shared" si="9"/>
        <v>98.213306167228282</v>
      </c>
      <c r="AG18" s="111">
        <v>12761</v>
      </c>
      <c r="AH18" s="111">
        <v>12005</v>
      </c>
      <c r="AI18" s="105">
        <f t="shared" si="10"/>
        <v>94.075699396599006</v>
      </c>
      <c r="AJ18" s="111">
        <v>12761</v>
      </c>
      <c r="AK18" s="111">
        <v>12404</v>
      </c>
      <c r="AL18" s="105">
        <f t="shared" si="11"/>
        <v>97.202413603949537</v>
      </c>
      <c r="AM18" s="111">
        <v>13579</v>
      </c>
      <c r="AN18" s="111">
        <v>12563</v>
      </c>
      <c r="AO18" s="105">
        <f t="shared" si="12"/>
        <v>92.517858457912951</v>
      </c>
      <c r="AP18" s="111">
        <v>16614</v>
      </c>
      <c r="AQ18" s="111">
        <v>15896</v>
      </c>
      <c r="AR18" s="105">
        <f t="shared" si="13"/>
        <v>95.678343565667518</v>
      </c>
      <c r="AS18" s="111">
        <v>16614</v>
      </c>
      <c r="AT18" s="111">
        <v>15940</v>
      </c>
      <c r="AU18" s="105">
        <f t="shared" si="14"/>
        <v>95.943180450222712</v>
      </c>
    </row>
    <row r="19" spans="1:47" ht="21" customHeight="1" x14ac:dyDescent="0.25">
      <c r="A19" s="108" t="s">
        <v>110</v>
      </c>
      <c r="B19" s="112">
        <v>18351</v>
      </c>
      <c r="C19" s="111">
        <v>18233</v>
      </c>
      <c r="D19" s="113">
        <f t="shared" si="0"/>
        <v>99.356983270666447</v>
      </c>
      <c r="E19" s="111">
        <v>18351</v>
      </c>
      <c r="F19" s="111">
        <v>18088</v>
      </c>
      <c r="G19" s="105">
        <f t="shared" si="1"/>
        <v>98.566835594790476</v>
      </c>
      <c r="H19" s="111">
        <v>18351</v>
      </c>
      <c r="I19" s="111">
        <v>18052</v>
      </c>
      <c r="J19" s="105">
        <f t="shared" si="2"/>
        <v>98.370660999400585</v>
      </c>
      <c r="K19" s="111">
        <v>19191</v>
      </c>
      <c r="L19" s="111">
        <v>18513</v>
      </c>
      <c r="M19" s="105">
        <f t="shared" si="3"/>
        <v>96.467093950289197</v>
      </c>
      <c r="N19" s="111">
        <v>18350</v>
      </c>
      <c r="O19" s="111">
        <v>18123</v>
      </c>
      <c r="P19" s="105">
        <f t="shared" si="4"/>
        <v>98.762942779291549</v>
      </c>
      <c r="Q19" s="111">
        <v>19192</v>
      </c>
      <c r="R19" s="111">
        <v>18654</v>
      </c>
      <c r="S19" s="105">
        <f t="shared" si="5"/>
        <v>97.196748645268855</v>
      </c>
      <c r="T19" s="111">
        <v>18351</v>
      </c>
      <c r="U19" s="111">
        <v>18068</v>
      </c>
      <c r="V19" s="105">
        <f t="shared" si="6"/>
        <v>98.457849708462746</v>
      </c>
      <c r="W19" s="108" t="s">
        <v>110</v>
      </c>
      <c r="X19" s="111">
        <v>19191</v>
      </c>
      <c r="Y19" s="111">
        <v>18942</v>
      </c>
      <c r="Z19" s="105">
        <f t="shared" si="7"/>
        <v>98.702516804752221</v>
      </c>
      <c r="AA19" s="111">
        <v>19191</v>
      </c>
      <c r="AB19" s="111">
        <v>18896</v>
      </c>
      <c r="AC19" s="105">
        <f t="shared" si="8"/>
        <v>98.462821114063885</v>
      </c>
      <c r="AD19" s="111">
        <v>19191</v>
      </c>
      <c r="AE19" s="111">
        <v>18854</v>
      </c>
      <c r="AF19" s="105">
        <f t="shared" si="9"/>
        <v>98.243968526913662</v>
      </c>
      <c r="AG19" s="111">
        <v>19191</v>
      </c>
      <c r="AH19" s="111">
        <v>18126</v>
      </c>
      <c r="AI19" s="105">
        <f t="shared" si="10"/>
        <v>94.450523682976396</v>
      </c>
      <c r="AJ19" s="111">
        <v>19191</v>
      </c>
      <c r="AK19" s="111">
        <v>18717</v>
      </c>
      <c r="AL19" s="105">
        <f t="shared" si="11"/>
        <v>97.53009223073316</v>
      </c>
      <c r="AM19" s="111">
        <v>19891</v>
      </c>
      <c r="AN19" s="111">
        <v>18943</v>
      </c>
      <c r="AO19" s="105">
        <f t="shared" si="12"/>
        <v>95.234025438640586</v>
      </c>
      <c r="AP19" s="111">
        <v>23213</v>
      </c>
      <c r="AQ19" s="111">
        <v>22700</v>
      </c>
      <c r="AR19" s="105">
        <f t="shared" si="13"/>
        <v>97.790031447895572</v>
      </c>
      <c r="AS19" s="111">
        <v>23213</v>
      </c>
      <c r="AT19" s="111">
        <v>22773</v>
      </c>
      <c r="AU19" s="105">
        <f t="shared" si="14"/>
        <v>98.104510403653123</v>
      </c>
    </row>
    <row r="20" spans="1:47" ht="21" customHeight="1" x14ac:dyDescent="0.25">
      <c r="A20" s="108" t="s">
        <v>111</v>
      </c>
      <c r="B20" s="112">
        <v>2824</v>
      </c>
      <c r="C20" s="111">
        <v>2801</v>
      </c>
      <c r="D20" s="113">
        <f t="shared" si="0"/>
        <v>99.185552407932008</v>
      </c>
      <c r="E20" s="111">
        <v>2824</v>
      </c>
      <c r="F20" s="111">
        <v>2786</v>
      </c>
      <c r="G20" s="105">
        <f t="shared" si="1"/>
        <v>98.654390934844187</v>
      </c>
      <c r="H20" s="111">
        <v>2824</v>
      </c>
      <c r="I20" s="111">
        <v>2777</v>
      </c>
      <c r="J20" s="105">
        <f t="shared" si="2"/>
        <v>98.335694050991506</v>
      </c>
      <c r="K20" s="111">
        <v>3144</v>
      </c>
      <c r="L20" s="111">
        <v>3027</v>
      </c>
      <c r="M20" s="105">
        <f t="shared" si="3"/>
        <v>96.278625954198475</v>
      </c>
      <c r="N20" s="111">
        <v>2823</v>
      </c>
      <c r="O20" s="111">
        <v>2784</v>
      </c>
      <c r="P20" s="105">
        <f t="shared" si="4"/>
        <v>98.618490967056331</v>
      </c>
      <c r="Q20" s="111">
        <v>3144</v>
      </c>
      <c r="R20" s="111">
        <v>3049</v>
      </c>
      <c r="S20" s="105">
        <f t="shared" si="5"/>
        <v>96.978371501272264</v>
      </c>
      <c r="T20" s="111">
        <v>2824</v>
      </c>
      <c r="U20" s="111">
        <v>2786</v>
      </c>
      <c r="V20" s="105">
        <f t="shared" si="6"/>
        <v>98.654390934844187</v>
      </c>
      <c r="W20" s="108" t="s">
        <v>111</v>
      </c>
      <c r="X20" s="111">
        <v>3144</v>
      </c>
      <c r="Y20" s="111">
        <v>3106</v>
      </c>
      <c r="Z20" s="105">
        <f t="shared" si="7"/>
        <v>98.791348600508911</v>
      </c>
      <c r="AA20" s="111">
        <v>3144</v>
      </c>
      <c r="AB20" s="111">
        <v>3100</v>
      </c>
      <c r="AC20" s="105">
        <f t="shared" si="8"/>
        <v>98.600508905852408</v>
      </c>
      <c r="AD20" s="111">
        <v>3144</v>
      </c>
      <c r="AE20" s="111">
        <v>3097</v>
      </c>
      <c r="AF20" s="105">
        <f t="shared" si="9"/>
        <v>98.505089058524177</v>
      </c>
      <c r="AG20" s="111">
        <v>3144</v>
      </c>
      <c r="AH20" s="111">
        <v>2959</v>
      </c>
      <c r="AI20" s="105">
        <f t="shared" si="10"/>
        <v>94.11577608142494</v>
      </c>
      <c r="AJ20" s="111">
        <v>3144</v>
      </c>
      <c r="AK20" s="111">
        <v>3064</v>
      </c>
      <c r="AL20" s="105">
        <f t="shared" si="11"/>
        <v>97.455470737913487</v>
      </c>
      <c r="AM20" s="111">
        <v>3222</v>
      </c>
      <c r="AN20" s="111">
        <v>3005</v>
      </c>
      <c r="AO20" s="105">
        <f t="shared" si="12"/>
        <v>93.265052762259472</v>
      </c>
      <c r="AP20" s="111">
        <v>3671</v>
      </c>
      <c r="AQ20" s="111">
        <v>3513</v>
      </c>
      <c r="AR20" s="105">
        <f t="shared" si="13"/>
        <v>95.695995641514571</v>
      </c>
      <c r="AS20" s="111">
        <v>3671</v>
      </c>
      <c r="AT20" s="111">
        <v>3524</v>
      </c>
      <c r="AU20" s="105">
        <f t="shared" si="14"/>
        <v>95.995641514573677</v>
      </c>
    </row>
    <row r="21" spans="1:47" ht="21" customHeight="1" x14ac:dyDescent="0.25">
      <c r="A21" s="108" t="s">
        <v>112</v>
      </c>
      <c r="B21" s="112">
        <v>5117</v>
      </c>
      <c r="C21" s="111">
        <v>5099</v>
      </c>
      <c r="D21" s="113">
        <f t="shared" si="0"/>
        <v>99.648231385577489</v>
      </c>
      <c r="E21" s="111">
        <v>5117</v>
      </c>
      <c r="F21" s="111">
        <v>5053</v>
      </c>
      <c r="G21" s="105">
        <f t="shared" si="1"/>
        <v>98.749267148719952</v>
      </c>
      <c r="H21" s="111">
        <v>5117</v>
      </c>
      <c r="I21" s="111">
        <v>5051</v>
      </c>
      <c r="J21" s="105">
        <f t="shared" si="2"/>
        <v>98.71018174711746</v>
      </c>
      <c r="K21" s="111">
        <v>5538</v>
      </c>
      <c r="L21" s="111">
        <v>5338</v>
      </c>
      <c r="M21" s="105">
        <f t="shared" si="3"/>
        <v>96.388587937883713</v>
      </c>
      <c r="N21" s="111">
        <v>5118</v>
      </c>
      <c r="O21" s="111">
        <v>5060</v>
      </c>
      <c r="P21" s="105">
        <f t="shared" si="4"/>
        <v>98.866744822196168</v>
      </c>
      <c r="Q21" s="111">
        <v>5540</v>
      </c>
      <c r="R21" s="111">
        <v>5388</v>
      </c>
      <c r="S21" s="105">
        <f t="shared" si="5"/>
        <v>97.25631768953069</v>
      </c>
      <c r="T21" s="111">
        <v>5117</v>
      </c>
      <c r="U21" s="111">
        <v>5061</v>
      </c>
      <c r="V21" s="105">
        <f t="shared" si="6"/>
        <v>98.905608755129961</v>
      </c>
      <c r="W21" s="108" t="s">
        <v>112</v>
      </c>
      <c r="X21" s="111">
        <v>5538</v>
      </c>
      <c r="Y21" s="111">
        <v>5485</v>
      </c>
      <c r="Z21" s="105">
        <f t="shared" si="7"/>
        <v>99.042975803539179</v>
      </c>
      <c r="AA21" s="111">
        <v>5538</v>
      </c>
      <c r="AB21" s="111">
        <v>5484</v>
      </c>
      <c r="AC21" s="105">
        <f t="shared" si="8"/>
        <v>99.024918743228611</v>
      </c>
      <c r="AD21" s="111">
        <v>5538</v>
      </c>
      <c r="AE21" s="111">
        <v>5451</v>
      </c>
      <c r="AF21" s="105">
        <f t="shared" si="9"/>
        <v>98.429035752979416</v>
      </c>
      <c r="AG21" s="111">
        <v>5538</v>
      </c>
      <c r="AH21" s="111">
        <v>5191</v>
      </c>
      <c r="AI21" s="105">
        <f t="shared" si="10"/>
        <v>93.734200072228248</v>
      </c>
      <c r="AJ21" s="111">
        <v>5538</v>
      </c>
      <c r="AK21" s="111">
        <v>5419</v>
      </c>
      <c r="AL21" s="105">
        <f t="shared" si="11"/>
        <v>97.851209823040804</v>
      </c>
      <c r="AM21" s="111">
        <v>5757</v>
      </c>
      <c r="AN21" s="111">
        <v>5379</v>
      </c>
      <c r="AO21" s="105">
        <f t="shared" si="12"/>
        <v>93.434080250130279</v>
      </c>
      <c r="AP21" s="111">
        <v>7017</v>
      </c>
      <c r="AQ21" s="111">
        <v>6864</v>
      </c>
      <c r="AR21" s="105">
        <f t="shared" si="13"/>
        <v>97.819581017528861</v>
      </c>
      <c r="AS21" s="111">
        <v>7017</v>
      </c>
      <c r="AT21" s="111">
        <v>6882</v>
      </c>
      <c r="AU21" s="105">
        <f t="shared" si="14"/>
        <v>98.076100897819586</v>
      </c>
    </row>
    <row r="22" spans="1:47" ht="21" customHeight="1" x14ac:dyDescent="0.25">
      <c r="A22" s="108" t="s">
        <v>113</v>
      </c>
      <c r="B22" s="112">
        <v>2972</v>
      </c>
      <c r="C22" s="111">
        <v>2955</v>
      </c>
      <c r="D22" s="113">
        <f t="shared" si="0"/>
        <v>99.427994616419923</v>
      </c>
      <c r="E22" s="111">
        <v>2972</v>
      </c>
      <c r="F22" s="111">
        <v>2914</v>
      </c>
      <c r="G22" s="105">
        <f t="shared" si="1"/>
        <v>98.048452220726773</v>
      </c>
      <c r="H22" s="111">
        <v>2972</v>
      </c>
      <c r="I22" s="111">
        <v>2905</v>
      </c>
      <c r="J22" s="105">
        <f t="shared" si="2"/>
        <v>97.745625841184392</v>
      </c>
      <c r="K22" s="111">
        <v>3323</v>
      </c>
      <c r="L22" s="111">
        <v>3160</v>
      </c>
      <c r="M22" s="105">
        <f t="shared" si="3"/>
        <v>95.094793860969006</v>
      </c>
      <c r="N22" s="111">
        <v>2974</v>
      </c>
      <c r="O22" s="111">
        <v>2928</v>
      </c>
      <c r="P22" s="105">
        <f t="shared" si="4"/>
        <v>98.453261600537999</v>
      </c>
      <c r="Q22" s="111">
        <v>3324</v>
      </c>
      <c r="R22" s="111">
        <v>3204</v>
      </c>
      <c r="S22" s="105">
        <f t="shared" si="5"/>
        <v>96.389891696750908</v>
      </c>
      <c r="T22" s="111">
        <v>2972</v>
      </c>
      <c r="U22" s="111">
        <v>2928</v>
      </c>
      <c r="V22" s="105">
        <f t="shared" si="6"/>
        <v>98.519515477792723</v>
      </c>
      <c r="W22" s="108" t="s">
        <v>113</v>
      </c>
      <c r="X22" s="111">
        <v>3323</v>
      </c>
      <c r="Y22" s="111">
        <v>3276</v>
      </c>
      <c r="Z22" s="105">
        <f t="shared" si="7"/>
        <v>98.585615407764067</v>
      </c>
      <c r="AA22" s="111">
        <v>3323</v>
      </c>
      <c r="AB22" s="111">
        <v>3274</v>
      </c>
      <c r="AC22" s="105">
        <f t="shared" si="8"/>
        <v>98.525428829371052</v>
      </c>
      <c r="AD22" s="111">
        <v>3323</v>
      </c>
      <c r="AE22" s="111">
        <v>3259</v>
      </c>
      <c r="AF22" s="105">
        <f t="shared" si="9"/>
        <v>98.074029491423403</v>
      </c>
      <c r="AG22" s="111">
        <v>3323</v>
      </c>
      <c r="AH22" s="111">
        <v>3075</v>
      </c>
      <c r="AI22" s="105">
        <f t="shared" si="10"/>
        <v>92.536864279265728</v>
      </c>
      <c r="AJ22" s="111">
        <v>3323</v>
      </c>
      <c r="AK22" s="111">
        <v>3221</v>
      </c>
      <c r="AL22" s="105">
        <f t="shared" si="11"/>
        <v>96.930484501956059</v>
      </c>
      <c r="AM22" s="111">
        <v>3650</v>
      </c>
      <c r="AN22" s="111">
        <v>3337</v>
      </c>
      <c r="AO22" s="105">
        <f t="shared" si="12"/>
        <v>91.424657534246577</v>
      </c>
      <c r="AP22" s="111">
        <v>5193</v>
      </c>
      <c r="AQ22" s="111">
        <v>4975</v>
      </c>
      <c r="AR22" s="105">
        <f t="shared" si="13"/>
        <v>95.802041209320237</v>
      </c>
      <c r="AS22" s="111">
        <v>5193</v>
      </c>
      <c r="AT22" s="111">
        <v>5018</v>
      </c>
      <c r="AU22" s="105">
        <f t="shared" si="14"/>
        <v>96.630078952435966</v>
      </c>
    </row>
    <row r="23" spans="1:47" ht="21" customHeight="1" x14ac:dyDescent="0.25">
      <c r="A23" s="108" t="s">
        <v>114</v>
      </c>
      <c r="B23" s="112">
        <v>10066</v>
      </c>
      <c r="C23" s="111">
        <v>10013</v>
      </c>
      <c r="D23" s="113">
        <f t="shared" si="0"/>
        <v>99.473475064573819</v>
      </c>
      <c r="E23" s="111">
        <v>10066</v>
      </c>
      <c r="F23" s="111">
        <v>9987</v>
      </c>
      <c r="G23" s="105">
        <f t="shared" si="1"/>
        <v>99.215179813232666</v>
      </c>
      <c r="H23" s="111">
        <v>10066</v>
      </c>
      <c r="I23" s="111">
        <v>9973</v>
      </c>
      <c r="J23" s="105">
        <f t="shared" si="2"/>
        <v>99.076097754818207</v>
      </c>
      <c r="K23" s="111">
        <v>10067</v>
      </c>
      <c r="L23" s="111">
        <v>9806</v>
      </c>
      <c r="M23" s="105">
        <f t="shared" si="3"/>
        <v>97.407370616866999</v>
      </c>
      <c r="N23" s="111">
        <v>10058</v>
      </c>
      <c r="O23" s="111">
        <v>9993</v>
      </c>
      <c r="P23" s="105">
        <f t="shared" si="4"/>
        <v>99.353748260091464</v>
      </c>
      <c r="Q23" s="111">
        <v>10065</v>
      </c>
      <c r="R23" s="111">
        <v>9888</v>
      </c>
      <c r="S23" s="105">
        <f t="shared" si="5"/>
        <v>98.241430700447097</v>
      </c>
      <c r="T23" s="111">
        <v>10066</v>
      </c>
      <c r="U23" s="111">
        <v>9974</v>
      </c>
      <c r="V23" s="105">
        <f t="shared" si="6"/>
        <v>99.086032187562097</v>
      </c>
      <c r="W23" s="108" t="s">
        <v>114</v>
      </c>
      <c r="X23" s="111">
        <v>10067</v>
      </c>
      <c r="Y23" s="111">
        <v>9993</v>
      </c>
      <c r="Z23" s="105">
        <f t="shared" si="7"/>
        <v>99.264925002483366</v>
      </c>
      <c r="AA23" s="111">
        <v>10067</v>
      </c>
      <c r="AB23" s="111">
        <v>9979</v>
      </c>
      <c r="AC23" s="105">
        <f t="shared" si="8"/>
        <v>99.125856759709947</v>
      </c>
      <c r="AD23" s="111">
        <v>10067</v>
      </c>
      <c r="AE23" s="111">
        <v>9959</v>
      </c>
      <c r="AF23" s="105">
        <f t="shared" si="9"/>
        <v>98.927187841462199</v>
      </c>
      <c r="AG23" s="111">
        <v>10067</v>
      </c>
      <c r="AH23" s="111">
        <v>9649</v>
      </c>
      <c r="AI23" s="105">
        <f t="shared" si="10"/>
        <v>95.847819608622231</v>
      </c>
      <c r="AJ23" s="111">
        <v>10067</v>
      </c>
      <c r="AK23" s="111">
        <v>9895</v>
      </c>
      <c r="AL23" s="105">
        <f t="shared" si="11"/>
        <v>98.291447303069432</v>
      </c>
      <c r="AM23" s="111">
        <v>9621</v>
      </c>
      <c r="AN23" s="111">
        <v>9150</v>
      </c>
      <c r="AO23" s="105">
        <f t="shared" si="12"/>
        <v>95.104458995946374</v>
      </c>
      <c r="AP23" s="111">
        <v>10715</v>
      </c>
      <c r="AQ23" s="111">
        <v>10456</v>
      </c>
      <c r="AR23" s="105">
        <f t="shared" si="13"/>
        <v>97.582827811479234</v>
      </c>
      <c r="AS23" s="111">
        <v>10715</v>
      </c>
      <c r="AT23" s="111">
        <v>10484</v>
      </c>
      <c r="AU23" s="105">
        <f t="shared" si="14"/>
        <v>97.844143723751756</v>
      </c>
    </row>
    <row r="24" spans="1:47" ht="21" customHeight="1" x14ac:dyDescent="0.25">
      <c r="A24" s="108" t="s">
        <v>115</v>
      </c>
      <c r="B24" s="112">
        <v>2936</v>
      </c>
      <c r="C24" s="111">
        <v>2914</v>
      </c>
      <c r="D24" s="113">
        <f t="shared" si="0"/>
        <v>99.250681198910087</v>
      </c>
      <c r="E24" s="111">
        <v>2936</v>
      </c>
      <c r="F24" s="111">
        <v>2893</v>
      </c>
      <c r="G24" s="105">
        <f t="shared" si="1"/>
        <v>98.535422343324257</v>
      </c>
      <c r="H24" s="111">
        <v>2936</v>
      </c>
      <c r="I24" s="111">
        <v>2885</v>
      </c>
      <c r="J24" s="105">
        <f t="shared" si="2"/>
        <v>98.262942779291549</v>
      </c>
      <c r="K24" s="111">
        <v>3010</v>
      </c>
      <c r="L24" s="111">
        <v>2923</v>
      </c>
      <c r="M24" s="105">
        <f t="shared" si="3"/>
        <v>97.10963455149502</v>
      </c>
      <c r="N24" s="111">
        <v>2935</v>
      </c>
      <c r="O24" s="111">
        <v>2899</v>
      </c>
      <c r="P24" s="105">
        <f t="shared" si="4"/>
        <v>98.773424190800682</v>
      </c>
      <c r="Q24" s="111">
        <v>3012</v>
      </c>
      <c r="R24" s="111">
        <v>2916</v>
      </c>
      <c r="S24" s="105">
        <f t="shared" si="5"/>
        <v>96.812749003984067</v>
      </c>
      <c r="T24" s="111">
        <v>2936</v>
      </c>
      <c r="U24" s="111">
        <v>2900</v>
      </c>
      <c r="V24" s="105">
        <f t="shared" si="6"/>
        <v>98.773841961852867</v>
      </c>
      <c r="W24" s="108" t="s">
        <v>115</v>
      </c>
      <c r="X24" s="111">
        <v>3010</v>
      </c>
      <c r="Y24" s="111">
        <v>2978</v>
      </c>
      <c r="Z24" s="105">
        <f t="shared" si="7"/>
        <v>98.93687707641196</v>
      </c>
      <c r="AA24" s="111">
        <v>3010</v>
      </c>
      <c r="AB24" s="111">
        <v>2978</v>
      </c>
      <c r="AC24" s="105">
        <f t="shared" si="8"/>
        <v>98.93687707641196</v>
      </c>
      <c r="AD24" s="111">
        <v>3010</v>
      </c>
      <c r="AE24" s="111">
        <v>2971</v>
      </c>
      <c r="AF24" s="105">
        <f t="shared" si="9"/>
        <v>98.704318936877073</v>
      </c>
      <c r="AG24" s="111">
        <v>3010</v>
      </c>
      <c r="AH24" s="111">
        <v>2849</v>
      </c>
      <c r="AI24" s="105">
        <f t="shared" si="10"/>
        <v>94.651162790697668</v>
      </c>
      <c r="AJ24" s="111">
        <v>3010</v>
      </c>
      <c r="AK24" s="111">
        <v>2952</v>
      </c>
      <c r="AL24" s="105">
        <f t="shared" si="11"/>
        <v>98.073089700996675</v>
      </c>
      <c r="AM24" s="111">
        <v>3035</v>
      </c>
      <c r="AN24" s="111">
        <v>2879</v>
      </c>
      <c r="AO24" s="105">
        <f t="shared" si="12"/>
        <v>94.859967051070839</v>
      </c>
      <c r="AP24" s="111">
        <v>3768</v>
      </c>
      <c r="AQ24" s="111">
        <v>3711</v>
      </c>
      <c r="AR24" s="105">
        <f t="shared" si="13"/>
        <v>98.48726114649682</v>
      </c>
      <c r="AS24" s="111">
        <v>3768</v>
      </c>
      <c r="AT24" s="111">
        <v>3708</v>
      </c>
      <c r="AU24" s="105">
        <f t="shared" si="14"/>
        <v>98.407643312101911</v>
      </c>
    </row>
    <row r="25" spans="1:47" ht="21" customHeight="1" x14ac:dyDescent="0.25">
      <c r="A25" s="108" t="s">
        <v>116</v>
      </c>
      <c r="B25" s="112">
        <v>4049</v>
      </c>
      <c r="C25" s="111">
        <v>4043</v>
      </c>
      <c r="D25" s="113">
        <f t="shared" si="0"/>
        <v>99.851815263027916</v>
      </c>
      <c r="E25" s="111">
        <v>4049</v>
      </c>
      <c r="F25" s="111">
        <v>4021</v>
      </c>
      <c r="G25" s="105">
        <f t="shared" si="1"/>
        <v>99.308471227463571</v>
      </c>
      <c r="H25" s="111">
        <v>4049</v>
      </c>
      <c r="I25" s="111">
        <v>4017</v>
      </c>
      <c r="J25" s="105">
        <f t="shared" si="2"/>
        <v>99.209681402815505</v>
      </c>
      <c r="K25" s="111">
        <v>4271</v>
      </c>
      <c r="L25" s="111">
        <v>4139</v>
      </c>
      <c r="M25" s="105">
        <f t="shared" si="3"/>
        <v>96.909388901896506</v>
      </c>
      <c r="N25" s="111">
        <v>4048</v>
      </c>
      <c r="O25" s="111">
        <v>4005</v>
      </c>
      <c r="P25" s="105">
        <f t="shared" si="4"/>
        <v>98.937747035573125</v>
      </c>
      <c r="Q25" s="111">
        <v>4270</v>
      </c>
      <c r="R25" s="111">
        <v>4172</v>
      </c>
      <c r="S25" s="105">
        <f t="shared" si="5"/>
        <v>97.704918032786878</v>
      </c>
      <c r="T25" s="111">
        <v>4049</v>
      </c>
      <c r="U25" s="111">
        <v>4017</v>
      </c>
      <c r="V25" s="105">
        <f t="shared" si="6"/>
        <v>99.209681402815505</v>
      </c>
      <c r="W25" s="108" t="s">
        <v>116</v>
      </c>
      <c r="X25" s="111">
        <v>4271</v>
      </c>
      <c r="Y25" s="111">
        <v>4243</v>
      </c>
      <c r="Z25" s="105">
        <f t="shared" si="7"/>
        <v>99.344415827675022</v>
      </c>
      <c r="AA25" s="111">
        <v>4271</v>
      </c>
      <c r="AB25" s="111">
        <v>4237</v>
      </c>
      <c r="AC25" s="105">
        <f t="shared" si="8"/>
        <v>99.203933505033945</v>
      </c>
      <c r="AD25" s="111">
        <v>4271</v>
      </c>
      <c r="AE25" s="111">
        <v>4213</v>
      </c>
      <c r="AF25" s="105">
        <f t="shared" si="9"/>
        <v>98.642004214469679</v>
      </c>
      <c r="AG25" s="111">
        <v>4271</v>
      </c>
      <c r="AH25" s="111">
        <v>4059</v>
      </c>
      <c r="AI25" s="105">
        <f t="shared" si="10"/>
        <v>95.036291266682269</v>
      </c>
      <c r="AJ25" s="111">
        <v>4271</v>
      </c>
      <c r="AK25" s="111">
        <v>4184</v>
      </c>
      <c r="AL25" s="105">
        <f t="shared" si="11"/>
        <v>97.963006321704512</v>
      </c>
      <c r="AM25" s="111">
        <v>4219</v>
      </c>
      <c r="AN25" s="111">
        <v>3969</v>
      </c>
      <c r="AO25" s="105">
        <f t="shared" si="12"/>
        <v>94.074425219246265</v>
      </c>
      <c r="AP25" s="111">
        <v>5062</v>
      </c>
      <c r="AQ25" s="111">
        <v>4917</v>
      </c>
      <c r="AR25" s="105">
        <f t="shared" si="13"/>
        <v>97.135519557487157</v>
      </c>
      <c r="AS25" s="111">
        <v>5062</v>
      </c>
      <c r="AT25" s="111">
        <v>4931</v>
      </c>
      <c r="AU25" s="105">
        <f t="shared" si="14"/>
        <v>97.412090082971162</v>
      </c>
    </row>
    <row r="26" spans="1:47" ht="21" customHeight="1" x14ac:dyDescent="0.25">
      <c r="A26" s="108" t="s">
        <v>117</v>
      </c>
      <c r="B26" s="112">
        <v>2682</v>
      </c>
      <c r="C26" s="111">
        <v>2662</v>
      </c>
      <c r="D26" s="113">
        <f t="shared" si="0"/>
        <v>99.254287844891877</v>
      </c>
      <c r="E26" s="111">
        <v>2682</v>
      </c>
      <c r="F26" s="111">
        <v>2650</v>
      </c>
      <c r="G26" s="105">
        <f t="shared" si="1"/>
        <v>98.806860551826986</v>
      </c>
      <c r="H26" s="111">
        <v>2682</v>
      </c>
      <c r="I26" s="111">
        <v>2646</v>
      </c>
      <c r="J26" s="105">
        <f t="shared" si="2"/>
        <v>98.65771812080537</v>
      </c>
      <c r="K26" s="111">
        <v>2678</v>
      </c>
      <c r="L26" s="111">
        <v>2567</v>
      </c>
      <c r="M26" s="105">
        <f t="shared" si="3"/>
        <v>95.855115758028376</v>
      </c>
      <c r="N26" s="111">
        <v>2682</v>
      </c>
      <c r="O26" s="111">
        <v>2654</v>
      </c>
      <c r="P26" s="105">
        <f t="shared" si="4"/>
        <v>98.956002982848617</v>
      </c>
      <c r="Q26" s="111">
        <v>2679</v>
      </c>
      <c r="R26" s="111">
        <v>2628</v>
      </c>
      <c r="S26" s="105">
        <f t="shared" si="5"/>
        <v>98.096304591265394</v>
      </c>
      <c r="T26" s="111">
        <v>2682</v>
      </c>
      <c r="U26" s="111">
        <v>2654</v>
      </c>
      <c r="V26" s="105">
        <f t="shared" si="6"/>
        <v>98.956002982848617</v>
      </c>
      <c r="W26" s="108" t="s">
        <v>117</v>
      </c>
      <c r="X26" s="111">
        <v>2678</v>
      </c>
      <c r="Y26" s="111">
        <v>2658</v>
      </c>
      <c r="Z26" s="105">
        <f t="shared" si="7"/>
        <v>99.253174010455567</v>
      </c>
      <c r="AA26" s="111">
        <v>2678</v>
      </c>
      <c r="AB26" s="111">
        <v>2653</v>
      </c>
      <c r="AC26" s="105">
        <f t="shared" si="8"/>
        <v>99.066467513069455</v>
      </c>
      <c r="AD26" s="111">
        <v>2678</v>
      </c>
      <c r="AE26" s="111">
        <v>2642</v>
      </c>
      <c r="AF26" s="105">
        <f t="shared" si="9"/>
        <v>98.655713218820011</v>
      </c>
      <c r="AG26" s="111">
        <v>2678</v>
      </c>
      <c r="AH26" s="111">
        <v>2530</v>
      </c>
      <c r="AI26" s="105">
        <f t="shared" si="10"/>
        <v>94.473487677371168</v>
      </c>
      <c r="AJ26" s="111">
        <v>2678</v>
      </c>
      <c r="AK26" s="111">
        <v>2621</v>
      </c>
      <c r="AL26" s="105">
        <f t="shared" si="11"/>
        <v>97.871545929798359</v>
      </c>
      <c r="AM26" s="111">
        <v>2438</v>
      </c>
      <c r="AN26" s="111">
        <v>2239</v>
      </c>
      <c r="AO26" s="105">
        <f t="shared" si="12"/>
        <v>91.83757178014767</v>
      </c>
      <c r="AP26" s="111">
        <v>2909</v>
      </c>
      <c r="AQ26" s="111">
        <v>2785</v>
      </c>
      <c r="AR26" s="105">
        <f t="shared" si="13"/>
        <v>95.73736679271228</v>
      </c>
      <c r="AS26" s="111">
        <v>2909</v>
      </c>
      <c r="AT26" s="111">
        <v>2792</v>
      </c>
      <c r="AU26" s="105">
        <f t="shared" si="14"/>
        <v>95.977999312478516</v>
      </c>
    </row>
    <row r="27" spans="1:47" ht="21" customHeight="1" x14ac:dyDescent="0.25">
      <c r="A27" s="108" t="s">
        <v>118</v>
      </c>
      <c r="B27" s="112">
        <v>4523</v>
      </c>
      <c r="C27" s="111">
        <v>4499</v>
      </c>
      <c r="D27" s="113">
        <f t="shared" si="0"/>
        <v>99.469378730930799</v>
      </c>
      <c r="E27" s="111">
        <v>4523</v>
      </c>
      <c r="F27" s="111">
        <v>4462</v>
      </c>
      <c r="G27" s="105">
        <f t="shared" si="1"/>
        <v>98.651337607782438</v>
      </c>
      <c r="H27" s="111">
        <v>4523</v>
      </c>
      <c r="I27" s="111">
        <v>4444</v>
      </c>
      <c r="J27" s="105">
        <f t="shared" si="2"/>
        <v>98.253371655980544</v>
      </c>
      <c r="K27" s="111">
        <v>4972</v>
      </c>
      <c r="L27" s="111">
        <v>4699</v>
      </c>
      <c r="M27" s="105">
        <f t="shared" si="3"/>
        <v>94.50925181013676</v>
      </c>
      <c r="N27" s="111">
        <v>4524</v>
      </c>
      <c r="O27" s="111">
        <v>4479</v>
      </c>
      <c r="P27" s="105">
        <f t="shared" si="4"/>
        <v>99.0053050397878</v>
      </c>
      <c r="Q27" s="111">
        <v>4973</v>
      </c>
      <c r="R27" s="111">
        <v>4802</v>
      </c>
      <c r="S27" s="105">
        <f t="shared" si="5"/>
        <v>96.561431731349288</v>
      </c>
      <c r="T27" s="111">
        <v>4523</v>
      </c>
      <c r="U27" s="111">
        <v>4469</v>
      </c>
      <c r="V27" s="105">
        <f t="shared" si="6"/>
        <v>98.806102144594306</v>
      </c>
      <c r="W27" s="108" t="s">
        <v>118</v>
      </c>
      <c r="X27" s="111">
        <v>4972</v>
      </c>
      <c r="Y27" s="111">
        <v>4912</v>
      </c>
      <c r="Z27" s="105">
        <f t="shared" si="7"/>
        <v>98.793242156074015</v>
      </c>
      <c r="AA27" s="111">
        <v>4972</v>
      </c>
      <c r="AB27" s="111">
        <v>4901</v>
      </c>
      <c r="AC27" s="105">
        <f t="shared" si="8"/>
        <v>98.572003218020924</v>
      </c>
      <c r="AD27" s="111">
        <v>4972</v>
      </c>
      <c r="AE27" s="111">
        <v>4872</v>
      </c>
      <c r="AF27" s="105">
        <f t="shared" si="9"/>
        <v>97.988736926790025</v>
      </c>
      <c r="AG27" s="111">
        <v>4972</v>
      </c>
      <c r="AH27" s="111">
        <v>4589</v>
      </c>
      <c r="AI27" s="105">
        <f t="shared" si="10"/>
        <v>92.296862429605795</v>
      </c>
      <c r="AJ27" s="111">
        <v>4972</v>
      </c>
      <c r="AK27" s="111">
        <v>4819</v>
      </c>
      <c r="AL27" s="105">
        <f t="shared" si="11"/>
        <v>96.922767497988744</v>
      </c>
      <c r="AM27" s="111">
        <v>5029</v>
      </c>
      <c r="AN27" s="111">
        <v>4604</v>
      </c>
      <c r="AO27" s="105">
        <f t="shared" si="12"/>
        <v>91.549015708888447</v>
      </c>
      <c r="AP27" s="111">
        <v>6089</v>
      </c>
      <c r="AQ27" s="111">
        <v>5863</v>
      </c>
      <c r="AR27" s="105">
        <f t="shared" si="13"/>
        <v>96.288388898012812</v>
      </c>
      <c r="AS27" s="111">
        <v>6089</v>
      </c>
      <c r="AT27" s="111">
        <v>5846</v>
      </c>
      <c r="AU27" s="105">
        <f t="shared" si="14"/>
        <v>96.0091969124651</v>
      </c>
    </row>
    <row r="28" spans="1:47" ht="21" customHeight="1" x14ac:dyDescent="0.25">
      <c r="A28" s="108" t="s">
        <v>119</v>
      </c>
      <c r="B28" s="112">
        <v>1357</v>
      </c>
      <c r="C28" s="111">
        <v>1349</v>
      </c>
      <c r="D28" s="113">
        <f t="shared" si="0"/>
        <v>99.410464259395724</v>
      </c>
      <c r="E28" s="111">
        <v>1357</v>
      </c>
      <c r="F28" s="111">
        <v>1340</v>
      </c>
      <c r="G28" s="105">
        <f t="shared" si="1"/>
        <v>98.74723655121592</v>
      </c>
      <c r="H28" s="111">
        <v>1357</v>
      </c>
      <c r="I28" s="111">
        <v>1336</v>
      </c>
      <c r="J28" s="105">
        <f t="shared" si="2"/>
        <v>98.452468680913782</v>
      </c>
      <c r="K28" s="111">
        <v>1417</v>
      </c>
      <c r="L28" s="111">
        <v>1370</v>
      </c>
      <c r="M28" s="105">
        <f t="shared" si="3"/>
        <v>96.683133380381094</v>
      </c>
      <c r="N28" s="111">
        <v>1358</v>
      </c>
      <c r="O28" s="111">
        <v>1339</v>
      </c>
      <c r="P28" s="105">
        <f t="shared" si="4"/>
        <v>98.600883652430042</v>
      </c>
      <c r="Q28" s="111">
        <v>1417</v>
      </c>
      <c r="R28" s="111">
        <v>1378</v>
      </c>
      <c r="S28" s="105">
        <f t="shared" si="5"/>
        <v>97.247706422018354</v>
      </c>
      <c r="T28" s="111">
        <v>1357</v>
      </c>
      <c r="U28" s="111">
        <v>1345</v>
      </c>
      <c r="V28" s="105">
        <f t="shared" si="6"/>
        <v>99.115696389093586</v>
      </c>
      <c r="W28" s="108" t="s">
        <v>119</v>
      </c>
      <c r="X28" s="111">
        <v>1417</v>
      </c>
      <c r="Y28" s="111">
        <v>1404</v>
      </c>
      <c r="Z28" s="105">
        <f t="shared" si="7"/>
        <v>99.082568807339456</v>
      </c>
      <c r="AA28" s="111">
        <v>1417</v>
      </c>
      <c r="AB28" s="111">
        <v>1404</v>
      </c>
      <c r="AC28" s="105">
        <f t="shared" si="8"/>
        <v>99.082568807339456</v>
      </c>
      <c r="AD28" s="111">
        <v>1417</v>
      </c>
      <c r="AE28" s="111">
        <v>1398</v>
      </c>
      <c r="AF28" s="105">
        <f t="shared" si="9"/>
        <v>98.659139026111504</v>
      </c>
      <c r="AG28" s="111">
        <v>1417</v>
      </c>
      <c r="AH28" s="111">
        <v>1356</v>
      </c>
      <c r="AI28" s="105">
        <f t="shared" si="10"/>
        <v>95.695130557515881</v>
      </c>
      <c r="AJ28" s="111">
        <v>1417</v>
      </c>
      <c r="AK28" s="111">
        <v>1388</v>
      </c>
      <c r="AL28" s="105">
        <f t="shared" si="11"/>
        <v>97.953422724064936</v>
      </c>
      <c r="AM28" s="111">
        <v>1548</v>
      </c>
      <c r="AN28" s="111">
        <v>1446</v>
      </c>
      <c r="AO28" s="105">
        <f t="shared" si="12"/>
        <v>93.410852713178301</v>
      </c>
      <c r="AP28" s="111">
        <v>1631</v>
      </c>
      <c r="AQ28" s="111">
        <v>1595</v>
      </c>
      <c r="AR28" s="105">
        <f t="shared" si="13"/>
        <v>97.792765174739429</v>
      </c>
      <c r="AS28" s="111">
        <v>1631</v>
      </c>
      <c r="AT28" s="111">
        <v>1597</v>
      </c>
      <c r="AU28" s="105">
        <f t="shared" si="14"/>
        <v>97.91538933169835</v>
      </c>
    </row>
    <row r="29" spans="1:47" ht="21" customHeight="1" x14ac:dyDescent="0.25">
      <c r="A29" s="108" t="s">
        <v>120</v>
      </c>
      <c r="B29" s="112">
        <v>2098</v>
      </c>
      <c r="C29" s="111">
        <v>2087</v>
      </c>
      <c r="D29" s="113">
        <f t="shared" si="0"/>
        <v>99.475691134413722</v>
      </c>
      <c r="E29" s="111">
        <v>2098</v>
      </c>
      <c r="F29" s="111">
        <v>2073</v>
      </c>
      <c r="G29" s="105">
        <f t="shared" si="1"/>
        <v>98.808388941849373</v>
      </c>
      <c r="H29" s="111">
        <v>2098</v>
      </c>
      <c r="I29" s="111">
        <v>2054</v>
      </c>
      <c r="J29" s="105">
        <f t="shared" si="2"/>
        <v>97.902764537654903</v>
      </c>
      <c r="K29" s="111">
        <v>2322</v>
      </c>
      <c r="L29" s="111">
        <v>2197</v>
      </c>
      <c r="M29" s="105">
        <f t="shared" si="3"/>
        <v>94.616709732988795</v>
      </c>
      <c r="N29" s="111">
        <v>2098</v>
      </c>
      <c r="O29" s="111">
        <v>2061</v>
      </c>
      <c r="P29" s="105">
        <f t="shared" si="4"/>
        <v>98.236415633937085</v>
      </c>
      <c r="Q29" s="111">
        <v>2322</v>
      </c>
      <c r="R29" s="111">
        <v>2258</v>
      </c>
      <c r="S29" s="105">
        <f t="shared" si="5"/>
        <v>97.243755383290264</v>
      </c>
      <c r="T29" s="111">
        <v>2098</v>
      </c>
      <c r="U29" s="111">
        <v>2075</v>
      </c>
      <c r="V29" s="105">
        <f t="shared" si="6"/>
        <v>98.903717826501421</v>
      </c>
      <c r="W29" s="108" t="s">
        <v>120</v>
      </c>
      <c r="X29" s="111">
        <v>2322</v>
      </c>
      <c r="Y29" s="111">
        <v>2301</v>
      </c>
      <c r="Z29" s="105">
        <f t="shared" si="7"/>
        <v>99.095607235142111</v>
      </c>
      <c r="AA29" s="111">
        <v>2322</v>
      </c>
      <c r="AB29" s="111">
        <v>2294</v>
      </c>
      <c r="AC29" s="105">
        <f t="shared" si="8"/>
        <v>98.794142980189491</v>
      </c>
      <c r="AD29" s="111">
        <v>2322</v>
      </c>
      <c r="AE29" s="111">
        <v>2282</v>
      </c>
      <c r="AF29" s="105">
        <f t="shared" si="9"/>
        <v>98.277347114556406</v>
      </c>
      <c r="AG29" s="111">
        <v>2322</v>
      </c>
      <c r="AH29" s="111">
        <v>2103</v>
      </c>
      <c r="AI29" s="105">
        <f t="shared" si="10"/>
        <v>90.568475452196381</v>
      </c>
      <c r="AJ29" s="111">
        <v>2322</v>
      </c>
      <c r="AK29" s="111">
        <v>2266</v>
      </c>
      <c r="AL29" s="105">
        <f t="shared" si="11"/>
        <v>97.588285960378983</v>
      </c>
      <c r="AM29" s="111">
        <v>2378</v>
      </c>
      <c r="AN29" s="111">
        <v>2188</v>
      </c>
      <c r="AO29" s="105">
        <f t="shared" si="12"/>
        <v>92.010092514718252</v>
      </c>
      <c r="AP29" s="111">
        <v>2612</v>
      </c>
      <c r="AQ29" s="111">
        <v>2512</v>
      </c>
      <c r="AR29" s="105">
        <f t="shared" si="13"/>
        <v>96.171516079632468</v>
      </c>
      <c r="AS29" s="111">
        <v>2612</v>
      </c>
      <c r="AT29" s="111">
        <v>2518</v>
      </c>
      <c r="AU29" s="105">
        <f t="shared" si="14"/>
        <v>96.401225114854512</v>
      </c>
    </row>
    <row r="30" spans="1:47" ht="21" customHeight="1" x14ac:dyDescent="0.25">
      <c r="A30" s="108" t="s">
        <v>121</v>
      </c>
      <c r="B30" s="112">
        <v>890</v>
      </c>
      <c r="C30" s="111">
        <v>880</v>
      </c>
      <c r="D30" s="113">
        <f t="shared" si="0"/>
        <v>98.876404494382015</v>
      </c>
      <c r="E30" s="111">
        <v>890</v>
      </c>
      <c r="F30" s="111">
        <v>881</v>
      </c>
      <c r="G30" s="105">
        <f t="shared" si="1"/>
        <v>98.988764044943821</v>
      </c>
      <c r="H30" s="111">
        <v>890</v>
      </c>
      <c r="I30" s="111">
        <v>880</v>
      </c>
      <c r="J30" s="105">
        <f t="shared" si="2"/>
        <v>98.876404494382015</v>
      </c>
      <c r="K30" s="111">
        <v>888</v>
      </c>
      <c r="L30" s="111">
        <v>866</v>
      </c>
      <c r="M30" s="105">
        <f t="shared" si="3"/>
        <v>97.522522522522522</v>
      </c>
      <c r="N30" s="111">
        <v>890</v>
      </c>
      <c r="O30" s="111">
        <v>881</v>
      </c>
      <c r="P30" s="105">
        <f t="shared" si="4"/>
        <v>98.988764044943821</v>
      </c>
      <c r="Q30" s="111">
        <v>887</v>
      </c>
      <c r="R30" s="111">
        <v>877</v>
      </c>
      <c r="S30" s="105">
        <f t="shared" si="5"/>
        <v>98.872604284103716</v>
      </c>
      <c r="T30" s="111">
        <v>890</v>
      </c>
      <c r="U30" s="111">
        <v>881</v>
      </c>
      <c r="V30" s="105">
        <f t="shared" si="6"/>
        <v>98.988764044943821</v>
      </c>
      <c r="W30" s="108" t="s">
        <v>121</v>
      </c>
      <c r="X30" s="111">
        <v>888</v>
      </c>
      <c r="Y30" s="111">
        <v>884</v>
      </c>
      <c r="Z30" s="105">
        <f t="shared" si="7"/>
        <v>99.549549549549553</v>
      </c>
      <c r="AA30" s="111">
        <v>888</v>
      </c>
      <c r="AB30" s="111">
        <v>884</v>
      </c>
      <c r="AC30" s="105">
        <f t="shared" si="8"/>
        <v>99.549549549549553</v>
      </c>
      <c r="AD30" s="111">
        <v>888</v>
      </c>
      <c r="AE30" s="111">
        <v>881</v>
      </c>
      <c r="AF30" s="105">
        <f t="shared" si="9"/>
        <v>99.211711711711715</v>
      </c>
      <c r="AG30" s="111">
        <v>888</v>
      </c>
      <c r="AH30" s="111">
        <v>853</v>
      </c>
      <c r="AI30" s="105">
        <f t="shared" si="10"/>
        <v>96.058558558558559</v>
      </c>
      <c r="AJ30" s="111">
        <v>888</v>
      </c>
      <c r="AK30" s="111">
        <v>879</v>
      </c>
      <c r="AL30" s="105">
        <f t="shared" si="11"/>
        <v>98.986486486486484</v>
      </c>
      <c r="AM30" s="111">
        <v>749</v>
      </c>
      <c r="AN30" s="111">
        <v>697</v>
      </c>
      <c r="AO30" s="105">
        <f t="shared" si="12"/>
        <v>93.057409879839781</v>
      </c>
      <c r="AP30" s="111">
        <v>664</v>
      </c>
      <c r="AQ30" s="111">
        <v>653</v>
      </c>
      <c r="AR30" s="105">
        <f t="shared" si="13"/>
        <v>98.343373493975903</v>
      </c>
      <c r="AS30" s="111">
        <v>664</v>
      </c>
      <c r="AT30" s="111">
        <v>655</v>
      </c>
      <c r="AU30" s="105">
        <f t="shared" si="14"/>
        <v>98.644578313253021</v>
      </c>
    </row>
    <row r="31" spans="1:47" ht="21" customHeight="1" x14ac:dyDescent="0.25">
      <c r="A31" s="108" t="s">
        <v>122</v>
      </c>
      <c r="B31" s="112">
        <v>1902</v>
      </c>
      <c r="C31" s="111">
        <v>1891</v>
      </c>
      <c r="D31" s="113">
        <f t="shared" si="0"/>
        <v>99.421661409043111</v>
      </c>
      <c r="E31" s="111">
        <v>1902</v>
      </c>
      <c r="F31" s="111">
        <v>1877</v>
      </c>
      <c r="G31" s="105">
        <f t="shared" si="1"/>
        <v>98.685594111461612</v>
      </c>
      <c r="H31" s="111">
        <v>1902</v>
      </c>
      <c r="I31" s="111">
        <v>1873</v>
      </c>
      <c r="J31" s="105">
        <f t="shared" si="2"/>
        <v>98.475289169295479</v>
      </c>
      <c r="K31" s="111">
        <v>2083</v>
      </c>
      <c r="L31" s="111">
        <v>1988</v>
      </c>
      <c r="M31" s="105">
        <f t="shared" si="3"/>
        <v>95.439270283245321</v>
      </c>
      <c r="N31" s="111">
        <v>1902</v>
      </c>
      <c r="O31" s="111">
        <v>1880</v>
      </c>
      <c r="P31" s="105">
        <f t="shared" si="4"/>
        <v>98.843322818086222</v>
      </c>
      <c r="Q31" s="111">
        <v>2085</v>
      </c>
      <c r="R31" s="111">
        <v>2021</v>
      </c>
      <c r="S31" s="105">
        <f t="shared" si="5"/>
        <v>96.930455635491612</v>
      </c>
      <c r="T31" s="111">
        <v>1902</v>
      </c>
      <c r="U31" s="111">
        <v>1877</v>
      </c>
      <c r="V31" s="105">
        <f t="shared" si="6"/>
        <v>98.685594111461612</v>
      </c>
      <c r="W31" s="108" t="s">
        <v>122</v>
      </c>
      <c r="X31" s="111">
        <v>2083</v>
      </c>
      <c r="Y31" s="111">
        <v>2049</v>
      </c>
      <c r="Z31" s="105">
        <f t="shared" si="7"/>
        <v>98.367738838214109</v>
      </c>
      <c r="AA31" s="111">
        <v>2083</v>
      </c>
      <c r="AB31" s="111">
        <v>2047</v>
      </c>
      <c r="AC31" s="105">
        <f t="shared" si="8"/>
        <v>98.271723475756119</v>
      </c>
      <c r="AD31" s="111">
        <v>2083</v>
      </c>
      <c r="AE31" s="111">
        <v>2035</v>
      </c>
      <c r="AF31" s="105">
        <f t="shared" si="9"/>
        <v>97.695631301008163</v>
      </c>
      <c r="AG31" s="111">
        <v>2083</v>
      </c>
      <c r="AH31" s="111">
        <v>1940</v>
      </c>
      <c r="AI31" s="105">
        <f t="shared" si="10"/>
        <v>93.134901584253484</v>
      </c>
      <c r="AJ31" s="111">
        <v>2083</v>
      </c>
      <c r="AK31" s="111">
        <v>2016</v>
      </c>
      <c r="AL31" s="105">
        <f t="shared" si="11"/>
        <v>96.783485357657227</v>
      </c>
      <c r="AM31" s="111">
        <v>2207</v>
      </c>
      <c r="AN31" s="111">
        <v>2076</v>
      </c>
      <c r="AO31" s="105">
        <f t="shared" si="12"/>
        <v>94.064340734028093</v>
      </c>
      <c r="AP31" s="111">
        <v>2760</v>
      </c>
      <c r="AQ31" s="111">
        <v>2672</v>
      </c>
      <c r="AR31" s="105">
        <f t="shared" si="13"/>
        <v>96.811594202898561</v>
      </c>
      <c r="AS31" s="111">
        <v>2760</v>
      </c>
      <c r="AT31" s="111">
        <v>2680</v>
      </c>
      <c r="AU31" s="105">
        <f t="shared" si="14"/>
        <v>97.101449275362313</v>
      </c>
    </row>
    <row r="32" spans="1:47" ht="21" customHeight="1" x14ac:dyDescent="0.25">
      <c r="A32" s="108" t="s">
        <v>123</v>
      </c>
      <c r="B32" s="112">
        <v>3937</v>
      </c>
      <c r="C32" s="111">
        <v>3866</v>
      </c>
      <c r="D32" s="113">
        <f t="shared" si="0"/>
        <v>98.196596393192777</v>
      </c>
      <c r="E32" s="111">
        <v>3937</v>
      </c>
      <c r="F32" s="111">
        <v>3846</v>
      </c>
      <c r="G32" s="105">
        <f t="shared" si="1"/>
        <v>97.688595377190751</v>
      </c>
      <c r="H32" s="111">
        <v>3937</v>
      </c>
      <c r="I32" s="111">
        <v>3830</v>
      </c>
      <c r="J32" s="105">
        <f t="shared" si="2"/>
        <v>97.28219456438913</v>
      </c>
      <c r="K32" s="111">
        <v>4420</v>
      </c>
      <c r="L32" s="111">
        <v>4138</v>
      </c>
      <c r="M32" s="105">
        <f t="shared" si="3"/>
        <v>93.619909502262445</v>
      </c>
      <c r="N32" s="111">
        <v>3937</v>
      </c>
      <c r="O32" s="111">
        <v>3873</v>
      </c>
      <c r="P32" s="105">
        <f t="shared" si="4"/>
        <v>98.374396748793501</v>
      </c>
      <c r="Q32" s="111">
        <v>4421</v>
      </c>
      <c r="R32" s="111">
        <v>4253</v>
      </c>
      <c r="S32" s="105">
        <f t="shared" si="5"/>
        <v>96.1999547613662</v>
      </c>
      <c r="T32" s="111">
        <v>3937</v>
      </c>
      <c r="U32" s="111">
        <v>3858</v>
      </c>
      <c r="V32" s="105">
        <f t="shared" si="6"/>
        <v>97.993395986791981</v>
      </c>
      <c r="W32" s="108" t="s">
        <v>123</v>
      </c>
      <c r="X32" s="111">
        <v>4420</v>
      </c>
      <c r="Y32" s="111">
        <v>4322</v>
      </c>
      <c r="Z32" s="105">
        <f t="shared" si="7"/>
        <v>97.782805429864254</v>
      </c>
      <c r="AA32" s="111">
        <v>4420</v>
      </c>
      <c r="AB32" s="111">
        <v>4324</v>
      </c>
      <c r="AC32" s="105">
        <f t="shared" si="8"/>
        <v>97.828054298642527</v>
      </c>
      <c r="AD32" s="111">
        <v>4420</v>
      </c>
      <c r="AE32" s="111">
        <v>4305</v>
      </c>
      <c r="AF32" s="105">
        <f t="shared" si="9"/>
        <v>97.398190045248867</v>
      </c>
      <c r="AG32" s="111">
        <v>4420</v>
      </c>
      <c r="AH32" s="111">
        <v>4014</v>
      </c>
      <c r="AI32" s="105">
        <f t="shared" si="10"/>
        <v>90.814479638009047</v>
      </c>
      <c r="AJ32" s="111">
        <v>4420</v>
      </c>
      <c r="AK32" s="111">
        <v>4247</v>
      </c>
      <c r="AL32" s="105">
        <f t="shared" si="11"/>
        <v>96.085972850678729</v>
      </c>
      <c r="AM32" s="111">
        <v>4549</v>
      </c>
      <c r="AN32" s="111">
        <v>4064</v>
      </c>
      <c r="AO32" s="105">
        <f t="shared" si="12"/>
        <v>89.338316113431532</v>
      </c>
      <c r="AP32" s="111">
        <v>5910</v>
      </c>
      <c r="AQ32" s="111">
        <v>5344</v>
      </c>
      <c r="AR32" s="105">
        <f t="shared" si="13"/>
        <v>90.42301184433164</v>
      </c>
      <c r="AS32" s="111">
        <v>5910</v>
      </c>
      <c r="AT32" s="111">
        <v>5438</v>
      </c>
      <c r="AU32" s="105">
        <f t="shared" si="14"/>
        <v>92.013536379018618</v>
      </c>
    </row>
    <row r="33" spans="1:47" ht="21" customHeight="1" x14ac:dyDescent="0.25">
      <c r="A33" s="108" t="s">
        <v>124</v>
      </c>
      <c r="B33" s="112">
        <v>1567</v>
      </c>
      <c r="C33" s="111">
        <v>1549</v>
      </c>
      <c r="D33" s="113">
        <f t="shared" si="0"/>
        <v>98.851308232291004</v>
      </c>
      <c r="E33" s="111">
        <v>1567</v>
      </c>
      <c r="F33" s="111">
        <v>1538</v>
      </c>
      <c r="G33" s="105">
        <f t="shared" si="1"/>
        <v>98.149329929802164</v>
      </c>
      <c r="H33" s="111">
        <v>1567</v>
      </c>
      <c r="I33" s="111">
        <v>1531</v>
      </c>
      <c r="J33" s="105">
        <f t="shared" si="2"/>
        <v>97.702616464582007</v>
      </c>
      <c r="K33" s="111">
        <v>1865</v>
      </c>
      <c r="L33" s="111">
        <v>1786</v>
      </c>
      <c r="M33" s="105">
        <f t="shared" si="3"/>
        <v>95.764075067024123</v>
      </c>
      <c r="N33" s="111">
        <v>1568</v>
      </c>
      <c r="O33" s="111">
        <v>1544</v>
      </c>
      <c r="P33" s="105">
        <f t="shared" si="4"/>
        <v>98.469387755102048</v>
      </c>
      <c r="Q33" s="111">
        <v>1866</v>
      </c>
      <c r="R33" s="111">
        <v>1809</v>
      </c>
      <c r="S33" s="105">
        <f t="shared" si="5"/>
        <v>96.945337620578769</v>
      </c>
      <c r="T33" s="111">
        <v>1567</v>
      </c>
      <c r="U33" s="111">
        <v>1540</v>
      </c>
      <c r="V33" s="105">
        <f t="shared" si="6"/>
        <v>98.276962348436498</v>
      </c>
      <c r="W33" s="108" t="s">
        <v>124</v>
      </c>
      <c r="X33" s="111">
        <v>1865</v>
      </c>
      <c r="Y33" s="111">
        <v>1848</v>
      </c>
      <c r="Z33" s="105">
        <f t="shared" si="7"/>
        <v>99.088471849865954</v>
      </c>
      <c r="AA33" s="111">
        <v>1865</v>
      </c>
      <c r="AB33" s="111">
        <v>1843</v>
      </c>
      <c r="AC33" s="105">
        <f t="shared" si="8"/>
        <v>98.820375335120644</v>
      </c>
      <c r="AD33" s="111">
        <v>1865</v>
      </c>
      <c r="AE33" s="111">
        <v>1829</v>
      </c>
      <c r="AF33" s="105">
        <f t="shared" si="9"/>
        <v>98.069705093833775</v>
      </c>
      <c r="AG33" s="111">
        <v>1865</v>
      </c>
      <c r="AH33" s="111">
        <v>1734</v>
      </c>
      <c r="AI33" s="105">
        <f t="shared" si="10"/>
        <v>92.975871313672926</v>
      </c>
      <c r="AJ33" s="111">
        <v>1865</v>
      </c>
      <c r="AK33" s="111">
        <v>1811</v>
      </c>
      <c r="AL33" s="105">
        <f t="shared" si="11"/>
        <v>97.10455764075067</v>
      </c>
      <c r="AM33" s="111">
        <v>2071</v>
      </c>
      <c r="AN33" s="111">
        <v>1850</v>
      </c>
      <c r="AO33" s="105">
        <f t="shared" si="12"/>
        <v>89.328826653790443</v>
      </c>
      <c r="AP33" s="111">
        <v>2559</v>
      </c>
      <c r="AQ33" s="111">
        <v>2447</v>
      </c>
      <c r="AR33" s="105">
        <f t="shared" si="13"/>
        <v>95.623290347792107</v>
      </c>
      <c r="AS33" s="111">
        <v>2559</v>
      </c>
      <c r="AT33" s="111">
        <v>2447</v>
      </c>
      <c r="AU33" s="105">
        <f t="shared" si="14"/>
        <v>95.623290347792107</v>
      </c>
    </row>
    <row r="34" spans="1:47" ht="21" customHeight="1" x14ac:dyDescent="0.25">
      <c r="A34" s="108" t="s">
        <v>125</v>
      </c>
      <c r="B34" s="112">
        <v>892</v>
      </c>
      <c r="C34" s="111">
        <v>884</v>
      </c>
      <c r="D34" s="113">
        <f t="shared" si="0"/>
        <v>99.103139013452918</v>
      </c>
      <c r="E34" s="111">
        <v>892</v>
      </c>
      <c r="F34" s="111">
        <v>886</v>
      </c>
      <c r="G34" s="105">
        <f t="shared" si="1"/>
        <v>99.327354260089677</v>
      </c>
      <c r="H34" s="111">
        <v>892</v>
      </c>
      <c r="I34" s="111">
        <v>881</v>
      </c>
      <c r="J34" s="105">
        <f t="shared" si="2"/>
        <v>98.766816143497763</v>
      </c>
      <c r="K34" s="111">
        <v>959</v>
      </c>
      <c r="L34" s="111">
        <v>916</v>
      </c>
      <c r="M34" s="105">
        <f t="shared" si="3"/>
        <v>95.51616266944734</v>
      </c>
      <c r="N34" s="111">
        <v>893</v>
      </c>
      <c r="O34" s="111">
        <v>881</v>
      </c>
      <c r="P34" s="105">
        <f t="shared" si="4"/>
        <v>98.656215005599108</v>
      </c>
      <c r="Q34" s="111">
        <v>957</v>
      </c>
      <c r="R34" s="111">
        <v>927</v>
      </c>
      <c r="S34" s="105">
        <f t="shared" si="5"/>
        <v>96.865203761755481</v>
      </c>
      <c r="T34" s="111">
        <v>892</v>
      </c>
      <c r="U34" s="111">
        <v>881</v>
      </c>
      <c r="V34" s="105">
        <f t="shared" si="6"/>
        <v>98.766816143497763</v>
      </c>
      <c r="W34" s="108" t="s">
        <v>125</v>
      </c>
      <c r="X34" s="111">
        <v>959</v>
      </c>
      <c r="Y34" s="111">
        <v>943</v>
      </c>
      <c r="Z34" s="105">
        <f t="shared" si="7"/>
        <v>98.331595411887378</v>
      </c>
      <c r="AA34" s="111">
        <v>959</v>
      </c>
      <c r="AB34" s="111">
        <v>940</v>
      </c>
      <c r="AC34" s="105">
        <f t="shared" si="8"/>
        <v>98.018769551616273</v>
      </c>
      <c r="AD34" s="111">
        <v>959</v>
      </c>
      <c r="AE34" s="111">
        <v>939</v>
      </c>
      <c r="AF34" s="105">
        <f t="shared" si="9"/>
        <v>97.914494264859229</v>
      </c>
      <c r="AG34" s="111">
        <v>959</v>
      </c>
      <c r="AH34" s="111">
        <v>891</v>
      </c>
      <c r="AI34" s="105">
        <f t="shared" si="10"/>
        <v>92.909280500521376</v>
      </c>
      <c r="AJ34" s="111">
        <v>959</v>
      </c>
      <c r="AK34" s="111">
        <v>928</v>
      </c>
      <c r="AL34" s="105">
        <f t="shared" si="11"/>
        <v>96.767466110531814</v>
      </c>
      <c r="AM34" s="111">
        <v>891</v>
      </c>
      <c r="AN34" s="111">
        <v>845</v>
      </c>
      <c r="AO34" s="105">
        <f t="shared" si="12"/>
        <v>94.837261503928175</v>
      </c>
      <c r="AP34" s="111">
        <v>796</v>
      </c>
      <c r="AQ34" s="111">
        <v>765</v>
      </c>
      <c r="AR34" s="105">
        <f t="shared" si="13"/>
        <v>96.105527638190964</v>
      </c>
      <c r="AS34" s="111">
        <v>796</v>
      </c>
      <c r="AT34" s="111">
        <v>773</v>
      </c>
      <c r="AU34" s="105">
        <f t="shared" si="14"/>
        <v>97.110552763819086</v>
      </c>
    </row>
    <row r="35" spans="1:47" ht="21" customHeight="1" x14ac:dyDescent="0.25">
      <c r="A35" s="114" t="s">
        <v>126</v>
      </c>
      <c r="B35" s="115">
        <v>109</v>
      </c>
      <c r="C35" s="116">
        <v>109</v>
      </c>
      <c r="D35" s="117">
        <f t="shared" si="0"/>
        <v>100</v>
      </c>
      <c r="E35" s="116">
        <v>109</v>
      </c>
      <c r="F35" s="116">
        <v>109</v>
      </c>
      <c r="G35" s="118">
        <f t="shared" si="1"/>
        <v>100</v>
      </c>
      <c r="H35" s="116">
        <v>109</v>
      </c>
      <c r="I35" s="116">
        <v>109</v>
      </c>
      <c r="J35" s="118">
        <f t="shared" si="2"/>
        <v>100</v>
      </c>
      <c r="K35" s="116">
        <v>128</v>
      </c>
      <c r="L35" s="116">
        <v>125</v>
      </c>
      <c r="M35" s="118">
        <f t="shared" si="3"/>
        <v>97.65625</v>
      </c>
      <c r="N35" s="116">
        <v>109</v>
      </c>
      <c r="O35" s="116">
        <v>108</v>
      </c>
      <c r="P35" s="118">
        <f t="shared" si="4"/>
        <v>99.082568807339456</v>
      </c>
      <c r="Q35" s="116">
        <v>128</v>
      </c>
      <c r="R35" s="116">
        <v>127</v>
      </c>
      <c r="S35" s="118">
        <f t="shared" si="5"/>
        <v>99.21875</v>
      </c>
      <c r="T35" s="116">
        <v>109</v>
      </c>
      <c r="U35" s="116">
        <v>109</v>
      </c>
      <c r="V35" s="118">
        <f t="shared" si="6"/>
        <v>100</v>
      </c>
      <c r="W35" s="114" t="s">
        <v>126</v>
      </c>
      <c r="X35" s="116">
        <v>128</v>
      </c>
      <c r="Y35" s="116">
        <v>128</v>
      </c>
      <c r="Z35" s="118">
        <f t="shared" si="7"/>
        <v>100</v>
      </c>
      <c r="AA35" s="116">
        <v>128</v>
      </c>
      <c r="AB35" s="116">
        <v>127</v>
      </c>
      <c r="AC35" s="118">
        <f t="shared" si="8"/>
        <v>99.21875</v>
      </c>
      <c r="AD35" s="116">
        <v>128</v>
      </c>
      <c r="AE35" s="116">
        <v>127</v>
      </c>
      <c r="AF35" s="118">
        <f t="shared" si="9"/>
        <v>99.21875</v>
      </c>
      <c r="AG35" s="116">
        <v>128</v>
      </c>
      <c r="AH35" s="116">
        <v>124</v>
      </c>
      <c r="AI35" s="118">
        <f t="shared" si="10"/>
        <v>96.875</v>
      </c>
      <c r="AJ35" s="116">
        <v>128</v>
      </c>
      <c r="AK35" s="116">
        <v>128</v>
      </c>
      <c r="AL35" s="118">
        <f t="shared" si="11"/>
        <v>100</v>
      </c>
      <c r="AM35" s="116">
        <v>108</v>
      </c>
      <c r="AN35" s="116">
        <v>102</v>
      </c>
      <c r="AO35" s="118">
        <f t="shared" si="12"/>
        <v>94.444444444444443</v>
      </c>
      <c r="AP35" s="116">
        <v>88</v>
      </c>
      <c r="AQ35" s="116">
        <v>88</v>
      </c>
      <c r="AR35" s="118">
        <f t="shared" si="13"/>
        <v>100</v>
      </c>
      <c r="AS35" s="116">
        <v>88</v>
      </c>
      <c r="AT35" s="116">
        <v>88</v>
      </c>
      <c r="AU35" s="118">
        <f t="shared" si="14"/>
        <v>100</v>
      </c>
    </row>
    <row r="36" spans="1:47" ht="21.6" customHeight="1" x14ac:dyDescent="0.25">
      <c r="A36" s="119"/>
      <c r="B36" s="92"/>
      <c r="C36" s="92"/>
      <c r="D36" s="92"/>
      <c r="E36" s="92"/>
      <c r="F36" s="92"/>
      <c r="G36" s="92"/>
      <c r="H36" s="92"/>
      <c r="I36" s="92"/>
      <c r="J36" s="92"/>
      <c r="K36" s="92"/>
      <c r="L36" s="92"/>
      <c r="M36" s="92"/>
      <c r="N36" s="92"/>
      <c r="O36" s="92"/>
      <c r="P36" s="92"/>
      <c r="Q36" s="92"/>
      <c r="R36" s="92"/>
      <c r="S36" s="92"/>
      <c r="T36" s="92"/>
      <c r="U36" s="92"/>
      <c r="V36" s="92"/>
      <c r="W36" s="120" t="s">
        <v>127</v>
      </c>
      <c r="X36" s="121"/>
      <c r="Y36" s="121"/>
      <c r="AB36" s="121" t="s">
        <v>128</v>
      </c>
      <c r="AG36" s="120" t="s">
        <v>129</v>
      </c>
      <c r="AH36" s="122"/>
      <c r="AJ36" s="92"/>
      <c r="AM36" s="92" t="s">
        <v>130</v>
      </c>
      <c r="AP36" s="92"/>
      <c r="AR36" s="120"/>
      <c r="AS36" s="123"/>
      <c r="AT36" s="123"/>
      <c r="AU36" s="59" t="s">
        <v>131</v>
      </c>
    </row>
    <row r="37" spans="1:47" ht="15.6" customHeight="1" x14ac:dyDescent="0.25">
      <c r="A37" s="92"/>
      <c r="B37" s="92"/>
      <c r="C37" s="92"/>
      <c r="D37" s="92"/>
      <c r="E37" s="92"/>
      <c r="F37" s="92"/>
      <c r="G37" s="92"/>
      <c r="H37" s="92"/>
      <c r="I37" s="92"/>
      <c r="J37" s="92"/>
      <c r="K37" s="92"/>
      <c r="L37" s="92"/>
      <c r="M37" s="92"/>
      <c r="N37" s="92"/>
      <c r="O37" s="92"/>
      <c r="P37" s="92"/>
      <c r="Q37" s="92"/>
      <c r="R37" s="92"/>
      <c r="S37" s="92"/>
      <c r="T37" s="92"/>
      <c r="U37" s="92"/>
      <c r="V37" s="92"/>
      <c r="W37" s="120"/>
      <c r="X37" s="92"/>
      <c r="Y37" s="92"/>
      <c r="Z37" s="122"/>
      <c r="AA37" s="120"/>
      <c r="AB37" s="121"/>
      <c r="AG37" s="120" t="s">
        <v>132</v>
      </c>
      <c r="AH37" s="121"/>
      <c r="AI37" s="121"/>
      <c r="AJ37" s="92"/>
      <c r="AK37" s="121"/>
      <c r="AL37" s="121"/>
      <c r="AM37" s="92"/>
      <c r="AN37" s="120"/>
      <c r="AO37" s="121"/>
      <c r="AP37" s="92"/>
      <c r="AQ37" s="124"/>
      <c r="AR37" s="123"/>
      <c r="AS37" s="125"/>
      <c r="AT37" s="125"/>
      <c r="AU37" s="125"/>
    </row>
    <row r="38" spans="1:47" ht="16.5" x14ac:dyDescent="0.25">
      <c r="A38" s="92"/>
      <c r="B38" s="92"/>
      <c r="C38" s="92"/>
      <c r="D38" s="92"/>
      <c r="E38" s="92"/>
      <c r="F38" s="92"/>
      <c r="G38" s="92"/>
      <c r="H38" s="92"/>
      <c r="I38" s="92"/>
      <c r="J38" s="92"/>
      <c r="K38" s="92"/>
      <c r="L38" s="92"/>
      <c r="M38" s="92"/>
      <c r="N38" s="92"/>
      <c r="O38" s="92"/>
      <c r="P38" s="92"/>
      <c r="Q38" s="92"/>
      <c r="R38" s="92"/>
      <c r="S38" s="92"/>
      <c r="T38" s="92"/>
      <c r="U38" s="92"/>
      <c r="V38" s="92"/>
      <c r="W38" s="126" t="s">
        <v>133</v>
      </c>
      <c r="X38" s="127"/>
      <c r="Y38" s="127"/>
      <c r="Z38" s="127"/>
      <c r="AA38" s="127"/>
      <c r="AB38" s="127"/>
      <c r="AC38" s="127"/>
      <c r="AD38" s="127"/>
      <c r="AE38" s="127"/>
      <c r="AF38" s="127"/>
      <c r="AG38" s="127"/>
      <c r="AH38" s="127"/>
      <c r="AI38" s="127"/>
      <c r="AJ38" s="127"/>
      <c r="AK38" s="127"/>
      <c r="AL38" s="127"/>
      <c r="AM38" s="127"/>
      <c r="AN38" s="127"/>
      <c r="AO38" s="127"/>
      <c r="AP38" s="127"/>
      <c r="AQ38" s="127"/>
      <c r="AR38" s="92"/>
    </row>
    <row r="39" spans="1:47" ht="16.5" x14ac:dyDescent="0.25">
      <c r="A39" s="92"/>
      <c r="B39" s="92"/>
      <c r="C39" s="92"/>
      <c r="D39" s="92"/>
      <c r="E39" s="92"/>
      <c r="F39" s="92"/>
      <c r="G39" s="92"/>
      <c r="H39" s="92"/>
      <c r="I39" s="92"/>
      <c r="J39" s="92"/>
      <c r="K39" s="92"/>
      <c r="L39" s="92"/>
      <c r="M39" s="92"/>
      <c r="N39" s="92"/>
      <c r="O39" s="92"/>
      <c r="P39" s="92"/>
      <c r="Q39" s="92"/>
      <c r="R39" s="92"/>
      <c r="S39" s="92"/>
      <c r="T39" s="92"/>
      <c r="U39" s="92"/>
      <c r="V39" s="92"/>
      <c r="W39" s="71" t="s">
        <v>134</v>
      </c>
      <c r="X39" s="127"/>
      <c r="Y39" s="127"/>
      <c r="Z39" s="127"/>
      <c r="AA39" s="127"/>
      <c r="AB39" s="127"/>
      <c r="AC39" s="127"/>
      <c r="AD39" s="127"/>
      <c r="AE39" s="127"/>
      <c r="AF39" s="127"/>
      <c r="AG39" s="127"/>
      <c r="AH39" s="127"/>
      <c r="AI39" s="127"/>
      <c r="AJ39" s="127"/>
      <c r="AK39" s="127"/>
      <c r="AL39" s="127"/>
      <c r="AM39" s="127"/>
      <c r="AN39" s="127"/>
      <c r="AO39" s="127"/>
      <c r="AP39" s="127"/>
      <c r="AQ39" s="127"/>
      <c r="AR39" s="92"/>
    </row>
    <row r="40" spans="1:47" x14ac:dyDescent="0.25">
      <c r="W40" s="128"/>
    </row>
  </sheetData>
  <mergeCells count="52">
    <mergeCell ref="M1:N1"/>
    <mergeCell ref="T1:V1"/>
    <mergeCell ref="Y1:Z1"/>
    <mergeCell ref="AS1:AU1"/>
    <mergeCell ref="M2:N2"/>
    <mergeCell ref="T2:V2"/>
    <mergeCell ref="AS2:AU2"/>
    <mergeCell ref="A4:V4"/>
    <mergeCell ref="A5:V5"/>
    <mergeCell ref="E6:L6"/>
    <mergeCell ref="A7:A12"/>
    <mergeCell ref="B7:G9"/>
    <mergeCell ref="H7:M9"/>
    <mergeCell ref="N7:S9"/>
    <mergeCell ref="T7:V9"/>
    <mergeCell ref="AS7:AU9"/>
    <mergeCell ref="B10:D10"/>
    <mergeCell ref="E10:G10"/>
    <mergeCell ref="H10:J10"/>
    <mergeCell ref="K10:M10"/>
    <mergeCell ref="N10:P10"/>
    <mergeCell ref="Q10:S10"/>
    <mergeCell ref="T10:V10"/>
    <mergeCell ref="X10:Z10"/>
    <mergeCell ref="AA10:AC10"/>
    <mergeCell ref="W7:W12"/>
    <mergeCell ref="X7:Z9"/>
    <mergeCell ref="AA7:AC9"/>
    <mergeCell ref="AD7:AI9"/>
    <mergeCell ref="AJ7:AO9"/>
    <mergeCell ref="AP7:AR9"/>
    <mergeCell ref="AP10:AR10"/>
    <mergeCell ref="AS10:AU10"/>
    <mergeCell ref="B11:D11"/>
    <mergeCell ref="E11:G11"/>
    <mergeCell ref="H11:J11"/>
    <mergeCell ref="K11:M11"/>
    <mergeCell ref="N11:P11"/>
    <mergeCell ref="Q11:S11"/>
    <mergeCell ref="T11:V11"/>
    <mergeCell ref="X11:Z11"/>
    <mergeCell ref="AD10:AF10"/>
    <mergeCell ref="AG10:AI10"/>
    <mergeCell ref="AJ10:AL10"/>
    <mergeCell ref="AM10:AO10"/>
    <mergeCell ref="AS11:AU11"/>
    <mergeCell ref="AA11:AC11"/>
    <mergeCell ref="AD11:AF11"/>
    <mergeCell ref="AG11:AI11"/>
    <mergeCell ref="AJ11:AL11"/>
    <mergeCell ref="AM11:AO11"/>
    <mergeCell ref="AP11:AR11"/>
  </mergeCells>
  <phoneticPr fontId="12" type="noConversion"/>
  <printOptions horizontalCentered="1"/>
  <pageMargins left="0.59055118110236182" right="0.59055118110236182" top="1.1811023622047241" bottom="0.78740157480314898" header="0.511811023622047" footer="0.511811023622047"/>
  <pageSetup paperSize="0" scale="88"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40"/>
  <sheetViews>
    <sheetView workbookViewId="0"/>
  </sheetViews>
  <sheetFormatPr defaultColWidth="11.75" defaultRowHeight="15.75" x14ac:dyDescent="0.25"/>
  <cols>
    <col min="1" max="1" width="15.125" style="71" customWidth="1"/>
    <col min="2" max="22" width="10.625" style="71" customWidth="1"/>
    <col min="23" max="23" width="15.125" style="71" customWidth="1"/>
    <col min="24" max="46" width="10.625" style="71" customWidth="1"/>
    <col min="47" max="47" width="9.5" style="71" customWidth="1"/>
    <col min="48" max="48" width="11.75" style="71" customWidth="1"/>
    <col min="49" max="16384" width="11.75" style="71"/>
  </cols>
  <sheetData>
    <row r="1" spans="1:47" ht="16.5" x14ac:dyDescent="0.25">
      <c r="A1" s="68" t="s">
        <v>70</v>
      </c>
      <c r="B1" s="69"/>
      <c r="C1" s="69"/>
      <c r="D1" s="69"/>
      <c r="E1" s="70"/>
      <c r="F1" s="70"/>
      <c r="G1" s="70"/>
      <c r="H1" s="70"/>
      <c r="I1" s="70"/>
      <c r="J1" s="70"/>
      <c r="M1" s="272"/>
      <c r="N1" s="272"/>
      <c r="O1" s="70"/>
      <c r="P1" s="70"/>
      <c r="R1" s="72"/>
      <c r="S1" s="73" t="s">
        <v>71</v>
      </c>
      <c r="T1" s="293" t="s">
        <v>72</v>
      </c>
      <c r="U1" s="293"/>
      <c r="V1" s="293"/>
      <c r="W1" s="68" t="s">
        <v>70</v>
      </c>
      <c r="X1" s="74"/>
      <c r="Y1" s="272"/>
      <c r="Z1" s="272"/>
      <c r="AA1" s="75"/>
      <c r="AB1" s="75"/>
      <c r="AC1" s="75"/>
      <c r="AD1" s="75"/>
      <c r="AE1" s="75"/>
      <c r="AF1" s="75"/>
      <c r="AG1" s="75"/>
      <c r="AH1" s="75"/>
      <c r="AI1" s="75"/>
      <c r="AJ1" s="75"/>
      <c r="AK1" s="75"/>
      <c r="AL1" s="76"/>
      <c r="AM1" s="77"/>
      <c r="AN1" s="70"/>
      <c r="AO1" s="77"/>
      <c r="AP1" s="69"/>
      <c r="AQ1" s="70"/>
      <c r="AR1" s="78" t="s">
        <v>71</v>
      </c>
      <c r="AS1" s="293" t="s">
        <v>72</v>
      </c>
      <c r="AT1" s="293"/>
      <c r="AU1" s="293"/>
    </row>
    <row r="2" spans="1:47" ht="16.5" x14ac:dyDescent="0.25">
      <c r="A2" s="79" t="s">
        <v>73</v>
      </c>
      <c r="B2" s="70" t="s">
        <v>74</v>
      </c>
      <c r="C2" s="69"/>
      <c r="D2" s="69"/>
      <c r="F2" s="70"/>
      <c r="G2" s="70"/>
      <c r="H2" s="70"/>
      <c r="I2" s="70"/>
      <c r="J2" s="70"/>
      <c r="M2" s="292"/>
      <c r="N2" s="292"/>
      <c r="O2" s="80"/>
      <c r="P2" s="80"/>
      <c r="Q2" s="81"/>
      <c r="R2" s="82"/>
      <c r="S2" s="73" t="s">
        <v>75</v>
      </c>
      <c r="T2" s="293" t="s">
        <v>6</v>
      </c>
      <c r="U2" s="293"/>
      <c r="V2" s="293"/>
      <c r="W2" s="83" t="s">
        <v>73</v>
      </c>
      <c r="X2" s="84" t="s">
        <v>74</v>
      </c>
      <c r="Y2" s="80"/>
      <c r="Z2" s="80"/>
      <c r="AB2" s="69"/>
      <c r="AC2" s="69"/>
      <c r="AD2" s="69"/>
      <c r="AE2" s="69"/>
      <c r="AF2" s="69"/>
      <c r="AG2" s="69"/>
      <c r="AH2" s="69"/>
      <c r="AI2" s="69"/>
      <c r="AJ2" s="69"/>
      <c r="AK2" s="69"/>
      <c r="AL2" s="85"/>
      <c r="AM2" s="86"/>
      <c r="AN2" s="80"/>
      <c r="AO2" s="86"/>
      <c r="AP2" s="80"/>
      <c r="AQ2" s="80"/>
      <c r="AR2" s="78" t="s">
        <v>75</v>
      </c>
      <c r="AS2" s="293" t="s">
        <v>6</v>
      </c>
      <c r="AT2" s="293"/>
      <c r="AU2" s="293"/>
    </row>
    <row r="3" spans="1:47" ht="6.95" customHeight="1" x14ac:dyDescent="0.3">
      <c r="A3" s="87"/>
      <c r="B3" s="87"/>
      <c r="C3" s="87"/>
      <c r="D3" s="87"/>
      <c r="E3" s="87"/>
      <c r="F3" s="87"/>
      <c r="G3" s="87"/>
      <c r="H3" s="87"/>
      <c r="I3" s="87"/>
      <c r="J3" s="87"/>
      <c r="K3" s="87"/>
      <c r="L3" s="87"/>
      <c r="M3" s="88"/>
      <c r="N3" s="88"/>
      <c r="O3" s="88"/>
      <c r="P3" s="88"/>
      <c r="Q3" s="87"/>
      <c r="R3" s="87"/>
      <c r="S3" s="88"/>
      <c r="T3" s="88"/>
      <c r="U3" s="88"/>
      <c r="V3" s="88"/>
      <c r="W3" s="87"/>
      <c r="X3" s="88"/>
      <c r="Y3" s="88"/>
      <c r="Z3" s="88"/>
      <c r="AA3" s="87"/>
      <c r="AB3" s="87"/>
      <c r="AC3" s="87"/>
      <c r="AD3" s="87"/>
      <c r="AE3" s="87"/>
      <c r="AF3" s="87"/>
      <c r="AG3" s="87"/>
      <c r="AH3" s="87"/>
      <c r="AI3" s="87"/>
      <c r="AJ3" s="87"/>
      <c r="AK3" s="87"/>
      <c r="AL3" s="87"/>
      <c r="AM3" s="87"/>
      <c r="AN3" s="87"/>
      <c r="AO3" s="87"/>
    </row>
    <row r="4" spans="1:47" ht="27" customHeight="1" x14ac:dyDescent="0.25">
      <c r="A4" s="297" t="s">
        <v>76</v>
      </c>
      <c r="B4" s="297"/>
      <c r="C4" s="297"/>
      <c r="D4" s="297"/>
      <c r="E4" s="297"/>
      <c r="F4" s="297"/>
      <c r="G4" s="297"/>
      <c r="H4" s="297"/>
      <c r="I4" s="297"/>
      <c r="J4" s="297"/>
      <c r="K4" s="297"/>
      <c r="L4" s="297"/>
      <c r="M4" s="297"/>
      <c r="N4" s="297"/>
      <c r="O4" s="297"/>
      <c r="P4" s="297"/>
      <c r="Q4" s="297"/>
      <c r="R4" s="297"/>
      <c r="S4" s="297"/>
      <c r="T4" s="297"/>
      <c r="U4" s="297"/>
      <c r="V4" s="297"/>
      <c r="AA4" s="77"/>
      <c r="AB4" s="77"/>
      <c r="AC4" s="77"/>
      <c r="AD4" s="77"/>
      <c r="AG4" s="90" t="s">
        <v>77</v>
      </c>
      <c r="AI4" s="77"/>
      <c r="AJ4" s="77"/>
      <c r="AK4" s="77"/>
      <c r="AL4" s="91"/>
      <c r="AM4" s="91"/>
      <c r="AN4" s="91"/>
      <c r="AO4" s="91"/>
    </row>
    <row r="5" spans="1:47" ht="19.5" customHeight="1" x14ac:dyDescent="0.25">
      <c r="A5" s="298" t="s">
        <v>135</v>
      </c>
      <c r="B5" s="298"/>
      <c r="C5" s="298"/>
      <c r="D5" s="298"/>
      <c r="E5" s="298"/>
      <c r="F5" s="298"/>
      <c r="G5" s="298"/>
      <c r="H5" s="298"/>
      <c r="I5" s="298"/>
      <c r="J5" s="298"/>
      <c r="K5" s="298"/>
      <c r="L5" s="298"/>
      <c r="M5" s="298"/>
      <c r="N5" s="298"/>
      <c r="O5" s="298"/>
      <c r="P5" s="298"/>
      <c r="Q5" s="298"/>
      <c r="R5" s="298"/>
      <c r="S5" s="298"/>
      <c r="T5" s="298"/>
      <c r="U5" s="298"/>
      <c r="V5" s="298"/>
      <c r="X5" s="89"/>
      <c r="Y5" s="89"/>
      <c r="Z5" s="89"/>
      <c r="AA5" s="92"/>
      <c r="AB5" s="92"/>
      <c r="AC5" s="92"/>
      <c r="AD5" s="92"/>
      <c r="AG5" s="93" t="s">
        <v>135</v>
      </c>
      <c r="AI5" s="92"/>
      <c r="AJ5" s="92"/>
      <c r="AK5" s="92"/>
      <c r="AL5" s="94"/>
      <c r="AM5" s="94"/>
      <c r="AN5" s="94"/>
      <c r="AO5" s="94"/>
    </row>
    <row r="6" spans="1:47" ht="17.100000000000001" customHeight="1" x14ac:dyDescent="0.25">
      <c r="A6" s="71" t="s">
        <v>10</v>
      </c>
      <c r="E6" s="299" t="s">
        <v>11</v>
      </c>
      <c r="F6" s="299"/>
      <c r="G6" s="299"/>
      <c r="H6" s="299"/>
      <c r="I6" s="299"/>
      <c r="J6" s="299"/>
      <c r="K6" s="299"/>
      <c r="L6" s="299"/>
      <c r="V6" s="95" t="s">
        <v>79</v>
      </c>
      <c r="W6" s="81"/>
      <c r="X6" s="81"/>
      <c r="Z6" s="95"/>
      <c r="AA6" s="96"/>
      <c r="AB6" s="96"/>
      <c r="AC6" s="96"/>
      <c r="AD6" s="96"/>
      <c r="AE6" s="96"/>
      <c r="AF6" s="96"/>
      <c r="AG6" s="96"/>
      <c r="AH6" s="96"/>
      <c r="AI6" s="96"/>
      <c r="AJ6" s="96"/>
      <c r="AK6" s="96"/>
      <c r="AL6" s="96"/>
      <c r="AM6" s="97"/>
      <c r="AN6" s="81"/>
      <c r="AU6" s="98" t="s">
        <v>80</v>
      </c>
    </row>
    <row r="7" spans="1:47" s="31" customFormat="1" ht="29.1" customHeight="1" x14ac:dyDescent="0.25">
      <c r="A7" s="300" t="s">
        <v>81</v>
      </c>
      <c r="B7" s="296" t="s">
        <v>82</v>
      </c>
      <c r="C7" s="296"/>
      <c r="D7" s="296"/>
      <c r="E7" s="296"/>
      <c r="F7" s="296"/>
      <c r="G7" s="296"/>
      <c r="H7" s="296" t="s">
        <v>83</v>
      </c>
      <c r="I7" s="296"/>
      <c r="J7" s="296"/>
      <c r="K7" s="296"/>
      <c r="L7" s="296"/>
      <c r="M7" s="296"/>
      <c r="N7" s="296" t="s">
        <v>84</v>
      </c>
      <c r="O7" s="296"/>
      <c r="P7" s="296"/>
      <c r="Q7" s="296"/>
      <c r="R7" s="296"/>
      <c r="S7" s="296"/>
      <c r="T7" s="293" t="s">
        <v>85</v>
      </c>
      <c r="U7" s="293"/>
      <c r="V7" s="293"/>
      <c r="W7" s="293" t="s">
        <v>81</v>
      </c>
      <c r="X7" s="296" t="s">
        <v>86</v>
      </c>
      <c r="Y7" s="296"/>
      <c r="Z7" s="296"/>
      <c r="AA7" s="296" t="s">
        <v>87</v>
      </c>
      <c r="AB7" s="296"/>
      <c r="AC7" s="296"/>
      <c r="AD7" s="296" t="s">
        <v>88</v>
      </c>
      <c r="AE7" s="296"/>
      <c r="AF7" s="296"/>
      <c r="AG7" s="296"/>
      <c r="AH7" s="296"/>
      <c r="AI7" s="296"/>
      <c r="AJ7" s="296" t="s">
        <v>89</v>
      </c>
      <c r="AK7" s="296"/>
      <c r="AL7" s="296"/>
      <c r="AM7" s="296"/>
      <c r="AN7" s="296"/>
      <c r="AO7" s="296"/>
      <c r="AP7" s="296" t="s">
        <v>90</v>
      </c>
      <c r="AQ7" s="296"/>
      <c r="AR7" s="296"/>
      <c r="AS7" s="295" t="s">
        <v>91</v>
      </c>
      <c r="AT7" s="295"/>
      <c r="AU7" s="295"/>
    </row>
    <row r="8" spans="1:47" s="31" customFormat="1" ht="23.1" customHeight="1" x14ac:dyDescent="0.25">
      <c r="A8" s="300"/>
      <c r="B8" s="296"/>
      <c r="C8" s="296"/>
      <c r="D8" s="296"/>
      <c r="E8" s="296"/>
      <c r="F8" s="296"/>
      <c r="G8" s="296"/>
      <c r="H8" s="296"/>
      <c r="I8" s="296"/>
      <c r="J8" s="296"/>
      <c r="K8" s="296"/>
      <c r="L8" s="296"/>
      <c r="M8" s="296"/>
      <c r="N8" s="296"/>
      <c r="O8" s="296"/>
      <c r="P8" s="296"/>
      <c r="Q8" s="296"/>
      <c r="R8" s="296"/>
      <c r="S8" s="296"/>
      <c r="T8" s="293"/>
      <c r="U8" s="293"/>
      <c r="V8" s="293"/>
      <c r="W8" s="293"/>
      <c r="X8" s="296"/>
      <c r="Y8" s="296"/>
      <c r="Z8" s="296"/>
      <c r="AA8" s="296"/>
      <c r="AB8" s="296"/>
      <c r="AC8" s="296"/>
      <c r="AD8" s="296"/>
      <c r="AE8" s="296"/>
      <c r="AF8" s="296"/>
      <c r="AG8" s="296"/>
      <c r="AH8" s="296"/>
      <c r="AI8" s="296"/>
      <c r="AJ8" s="296"/>
      <c r="AK8" s="296"/>
      <c r="AL8" s="296"/>
      <c r="AM8" s="296"/>
      <c r="AN8" s="296"/>
      <c r="AO8" s="296"/>
      <c r="AP8" s="296"/>
      <c r="AQ8" s="296"/>
      <c r="AR8" s="296"/>
      <c r="AS8" s="295"/>
      <c r="AT8" s="295"/>
      <c r="AU8" s="295"/>
    </row>
    <row r="9" spans="1:47" s="31" customFormat="1" ht="24.6" customHeight="1" x14ac:dyDescent="0.25">
      <c r="A9" s="300"/>
      <c r="B9" s="296"/>
      <c r="C9" s="296"/>
      <c r="D9" s="296"/>
      <c r="E9" s="296"/>
      <c r="F9" s="296"/>
      <c r="G9" s="296"/>
      <c r="H9" s="296"/>
      <c r="I9" s="296"/>
      <c r="J9" s="296"/>
      <c r="K9" s="296"/>
      <c r="L9" s="296"/>
      <c r="M9" s="296"/>
      <c r="N9" s="296"/>
      <c r="O9" s="296"/>
      <c r="P9" s="296"/>
      <c r="Q9" s="296"/>
      <c r="R9" s="296"/>
      <c r="S9" s="296"/>
      <c r="T9" s="293"/>
      <c r="U9" s="293"/>
      <c r="V9" s="293"/>
      <c r="W9" s="293"/>
      <c r="X9" s="296"/>
      <c r="Y9" s="296"/>
      <c r="Z9" s="296"/>
      <c r="AA9" s="296"/>
      <c r="AB9" s="296"/>
      <c r="AC9" s="296"/>
      <c r="AD9" s="296"/>
      <c r="AE9" s="296"/>
      <c r="AF9" s="296"/>
      <c r="AG9" s="296"/>
      <c r="AH9" s="296"/>
      <c r="AI9" s="296"/>
      <c r="AJ9" s="296"/>
      <c r="AK9" s="296"/>
      <c r="AL9" s="296"/>
      <c r="AM9" s="296"/>
      <c r="AN9" s="296"/>
      <c r="AO9" s="296"/>
      <c r="AP9" s="296"/>
      <c r="AQ9" s="296"/>
      <c r="AR9" s="296"/>
      <c r="AS9" s="295"/>
      <c r="AT9" s="295"/>
      <c r="AU9" s="295"/>
    </row>
    <row r="10" spans="1:47" s="31" customFormat="1" ht="23.1" customHeight="1" x14ac:dyDescent="0.25">
      <c r="A10" s="300"/>
      <c r="B10" s="285" t="s">
        <v>27</v>
      </c>
      <c r="C10" s="285"/>
      <c r="D10" s="285"/>
      <c r="E10" s="285" t="s">
        <v>27</v>
      </c>
      <c r="F10" s="285"/>
      <c r="G10" s="285"/>
      <c r="H10" s="285" t="s">
        <v>27</v>
      </c>
      <c r="I10" s="285"/>
      <c r="J10" s="285"/>
      <c r="K10" s="285" t="s">
        <v>92</v>
      </c>
      <c r="L10" s="285"/>
      <c r="M10" s="285"/>
      <c r="N10" s="285" t="s">
        <v>27</v>
      </c>
      <c r="O10" s="285"/>
      <c r="P10" s="285"/>
      <c r="Q10" s="285" t="s">
        <v>92</v>
      </c>
      <c r="R10" s="285"/>
      <c r="S10" s="285"/>
      <c r="T10" s="285" t="s">
        <v>27</v>
      </c>
      <c r="U10" s="285"/>
      <c r="V10" s="285"/>
      <c r="W10" s="293"/>
      <c r="X10" s="285" t="s">
        <v>92</v>
      </c>
      <c r="Y10" s="285"/>
      <c r="Z10" s="285"/>
      <c r="AA10" s="285" t="s">
        <v>92</v>
      </c>
      <c r="AB10" s="285"/>
      <c r="AC10" s="285"/>
      <c r="AD10" s="285" t="s">
        <v>92</v>
      </c>
      <c r="AE10" s="285"/>
      <c r="AF10" s="285"/>
      <c r="AG10" s="285" t="s">
        <v>92</v>
      </c>
      <c r="AH10" s="285"/>
      <c r="AI10" s="285"/>
      <c r="AJ10" s="285" t="s">
        <v>92</v>
      </c>
      <c r="AK10" s="285"/>
      <c r="AL10" s="285"/>
      <c r="AM10" s="285" t="s">
        <v>136</v>
      </c>
      <c r="AN10" s="285"/>
      <c r="AO10" s="285"/>
      <c r="AP10" s="285" t="s">
        <v>137</v>
      </c>
      <c r="AQ10" s="285"/>
      <c r="AR10" s="285"/>
      <c r="AS10" s="286" t="s">
        <v>137</v>
      </c>
      <c r="AT10" s="286"/>
      <c r="AU10" s="286"/>
    </row>
    <row r="11" spans="1:47" s="31" customFormat="1" ht="23.1" customHeight="1" x14ac:dyDescent="0.25">
      <c r="A11" s="300"/>
      <c r="B11" s="293" t="s">
        <v>94</v>
      </c>
      <c r="C11" s="293"/>
      <c r="D11" s="293"/>
      <c r="E11" s="293" t="s">
        <v>95</v>
      </c>
      <c r="F11" s="293"/>
      <c r="G11" s="293"/>
      <c r="H11" s="293" t="s">
        <v>95</v>
      </c>
      <c r="I11" s="293"/>
      <c r="J11" s="293"/>
      <c r="K11" s="293" t="s">
        <v>96</v>
      </c>
      <c r="L11" s="293"/>
      <c r="M11" s="293"/>
      <c r="N11" s="293" t="s">
        <v>94</v>
      </c>
      <c r="O11" s="293"/>
      <c r="P11" s="293"/>
      <c r="Q11" s="293" t="s">
        <v>95</v>
      </c>
      <c r="R11" s="293"/>
      <c r="S11" s="293"/>
      <c r="T11" s="293" t="s">
        <v>97</v>
      </c>
      <c r="U11" s="293"/>
      <c r="V11" s="293"/>
      <c r="W11" s="293"/>
      <c r="X11" s="293" t="s">
        <v>98</v>
      </c>
      <c r="Y11" s="293"/>
      <c r="Z11" s="293"/>
      <c r="AA11" s="293" t="s">
        <v>97</v>
      </c>
      <c r="AB11" s="293"/>
      <c r="AC11" s="293"/>
      <c r="AD11" s="293" t="s">
        <v>98</v>
      </c>
      <c r="AE11" s="293"/>
      <c r="AF11" s="293"/>
      <c r="AG11" s="293" t="s">
        <v>94</v>
      </c>
      <c r="AH11" s="293"/>
      <c r="AI11" s="293"/>
      <c r="AJ11" s="293" t="s">
        <v>98</v>
      </c>
      <c r="AK11" s="293"/>
      <c r="AL11" s="293"/>
      <c r="AM11" s="293" t="s">
        <v>94</v>
      </c>
      <c r="AN11" s="293"/>
      <c r="AO11" s="293"/>
      <c r="AP11" s="293" t="s">
        <v>99</v>
      </c>
      <c r="AQ11" s="293"/>
      <c r="AR11" s="293"/>
      <c r="AS11" s="294" t="s">
        <v>94</v>
      </c>
      <c r="AT11" s="294"/>
      <c r="AU11" s="294"/>
    </row>
    <row r="12" spans="1:47" s="31" customFormat="1" ht="23.1" customHeight="1" x14ac:dyDescent="0.25">
      <c r="A12" s="300"/>
      <c r="B12" s="99" t="s">
        <v>100</v>
      </c>
      <c r="C12" s="68" t="s">
        <v>101</v>
      </c>
      <c r="D12" s="68" t="s">
        <v>102</v>
      </c>
      <c r="E12" s="99" t="s">
        <v>100</v>
      </c>
      <c r="F12" s="68" t="s">
        <v>101</v>
      </c>
      <c r="G12" s="68" t="s">
        <v>102</v>
      </c>
      <c r="H12" s="99" t="s">
        <v>100</v>
      </c>
      <c r="I12" s="68" t="s">
        <v>101</v>
      </c>
      <c r="J12" s="68" t="s">
        <v>102</v>
      </c>
      <c r="K12" s="99" t="s">
        <v>100</v>
      </c>
      <c r="L12" s="68" t="s">
        <v>101</v>
      </c>
      <c r="M12" s="68" t="s">
        <v>102</v>
      </c>
      <c r="N12" s="99" t="s">
        <v>100</v>
      </c>
      <c r="O12" s="68" t="s">
        <v>101</v>
      </c>
      <c r="P12" s="68" t="s">
        <v>102</v>
      </c>
      <c r="Q12" s="99" t="s">
        <v>100</v>
      </c>
      <c r="R12" s="68" t="s">
        <v>101</v>
      </c>
      <c r="S12" s="100" t="s">
        <v>102</v>
      </c>
      <c r="T12" s="99" t="s">
        <v>100</v>
      </c>
      <c r="U12" s="68" t="s">
        <v>101</v>
      </c>
      <c r="V12" s="68" t="s">
        <v>102</v>
      </c>
      <c r="W12" s="293"/>
      <c r="X12" s="101" t="s">
        <v>103</v>
      </c>
      <c r="Y12" s="68" t="s">
        <v>101</v>
      </c>
      <c r="Z12" s="68" t="s">
        <v>102</v>
      </c>
      <c r="AA12" s="101" t="s">
        <v>103</v>
      </c>
      <c r="AB12" s="68" t="s">
        <v>101</v>
      </c>
      <c r="AC12" s="68" t="s">
        <v>102</v>
      </c>
      <c r="AD12" s="99" t="s">
        <v>100</v>
      </c>
      <c r="AE12" s="68" t="s">
        <v>101</v>
      </c>
      <c r="AF12" s="68" t="s">
        <v>102</v>
      </c>
      <c r="AG12" s="99" t="s">
        <v>100</v>
      </c>
      <c r="AH12" s="68" t="s">
        <v>101</v>
      </c>
      <c r="AI12" s="68" t="s">
        <v>102</v>
      </c>
      <c r="AJ12" s="101" t="s">
        <v>103</v>
      </c>
      <c r="AK12" s="68" t="s">
        <v>101</v>
      </c>
      <c r="AL12" s="68" t="s">
        <v>102</v>
      </c>
      <c r="AM12" s="101" t="s">
        <v>103</v>
      </c>
      <c r="AN12" s="68" t="s">
        <v>101</v>
      </c>
      <c r="AO12" s="68" t="s">
        <v>102</v>
      </c>
      <c r="AP12" s="101" t="s">
        <v>103</v>
      </c>
      <c r="AQ12" s="68" t="s">
        <v>101</v>
      </c>
      <c r="AR12" s="68" t="s">
        <v>102</v>
      </c>
      <c r="AS12" s="101" t="s">
        <v>103</v>
      </c>
      <c r="AT12" s="68" t="s">
        <v>101</v>
      </c>
      <c r="AU12" s="100" t="s">
        <v>102</v>
      </c>
    </row>
    <row r="13" spans="1:47" ht="21" customHeight="1" x14ac:dyDescent="0.25">
      <c r="A13" s="102" t="s">
        <v>104</v>
      </c>
      <c r="B13" s="103">
        <v>177491</v>
      </c>
      <c r="C13" s="104">
        <v>176301</v>
      </c>
      <c r="D13" s="105">
        <v>99.329543469809735</v>
      </c>
      <c r="E13" s="106">
        <v>177491</v>
      </c>
      <c r="F13" s="106">
        <v>174886</v>
      </c>
      <c r="G13" s="105">
        <v>98.532319948617115</v>
      </c>
      <c r="H13" s="106">
        <v>177491</v>
      </c>
      <c r="I13" s="106">
        <v>174683</v>
      </c>
      <c r="J13" s="105">
        <v>98.417947952290547</v>
      </c>
      <c r="K13" s="106">
        <v>183254</v>
      </c>
      <c r="L13" s="106">
        <v>176059</v>
      </c>
      <c r="M13" s="105">
        <v>96.073755552402673</v>
      </c>
      <c r="N13" s="106">
        <v>177493</v>
      </c>
      <c r="O13" s="106">
        <v>174914</v>
      </c>
      <c r="P13" s="105">
        <v>98.546984951519207</v>
      </c>
      <c r="Q13" s="106">
        <v>183250</v>
      </c>
      <c r="R13" s="106">
        <v>177619</v>
      </c>
      <c r="S13" s="105">
        <v>96.927148703956306</v>
      </c>
      <c r="T13" s="106">
        <v>177491</v>
      </c>
      <c r="U13" s="106">
        <v>174617</v>
      </c>
      <c r="V13" s="105">
        <v>98.380762968263184</v>
      </c>
      <c r="W13" s="102" t="s">
        <v>104</v>
      </c>
      <c r="X13" s="106">
        <v>183254</v>
      </c>
      <c r="Y13" s="106">
        <v>181097</v>
      </c>
      <c r="Z13" s="105">
        <v>98.822945201741845</v>
      </c>
      <c r="AA13" s="106">
        <v>183254</v>
      </c>
      <c r="AB13" s="106">
        <v>180598</v>
      </c>
      <c r="AC13" s="105">
        <v>98.550645552075267</v>
      </c>
      <c r="AD13" s="106">
        <v>183254</v>
      </c>
      <c r="AE13" s="106">
        <v>179623</v>
      </c>
      <c r="AF13" s="105">
        <v>98.018597138398064</v>
      </c>
      <c r="AG13" s="106">
        <v>183254</v>
      </c>
      <c r="AH13" s="106">
        <v>170999</v>
      </c>
      <c r="AI13" s="105">
        <v>93.312560708088228</v>
      </c>
      <c r="AJ13" s="106">
        <v>183254</v>
      </c>
      <c r="AK13" s="106">
        <v>178415</v>
      </c>
      <c r="AL13" s="105">
        <v>97.359402796119042</v>
      </c>
      <c r="AM13" s="106">
        <v>197259</v>
      </c>
      <c r="AN13" s="106">
        <v>185089</v>
      </c>
      <c r="AO13" s="105">
        <v>93.830446266076578</v>
      </c>
      <c r="AP13" s="106">
        <v>204469</v>
      </c>
      <c r="AQ13" s="106">
        <v>198470</v>
      </c>
      <c r="AR13" s="105">
        <v>97.066058913576143</v>
      </c>
      <c r="AS13" s="106">
        <v>204469</v>
      </c>
      <c r="AT13" s="106">
        <v>199604</v>
      </c>
      <c r="AU13" s="105">
        <v>97.620666213460225</v>
      </c>
    </row>
    <row r="14" spans="1:47" ht="21" customHeight="1" x14ac:dyDescent="0.25">
      <c r="A14" s="108" t="s">
        <v>105</v>
      </c>
      <c r="B14" s="109">
        <v>28944</v>
      </c>
      <c r="C14" s="110">
        <v>28677</v>
      </c>
      <c r="D14" s="105">
        <v>99.077529021558874</v>
      </c>
      <c r="E14" s="111">
        <v>28944</v>
      </c>
      <c r="F14" s="111">
        <v>28556</v>
      </c>
      <c r="G14" s="105">
        <v>98.659480375898283</v>
      </c>
      <c r="H14" s="111">
        <v>28944</v>
      </c>
      <c r="I14" s="111">
        <v>28540</v>
      </c>
      <c r="J14" s="105">
        <v>98.604201216141519</v>
      </c>
      <c r="K14" s="111">
        <v>29521</v>
      </c>
      <c r="L14" s="111">
        <v>28360</v>
      </c>
      <c r="M14" s="105">
        <v>96.067206395447315</v>
      </c>
      <c r="N14" s="111">
        <v>28942</v>
      </c>
      <c r="O14" s="111">
        <v>28518</v>
      </c>
      <c r="P14" s="105">
        <v>98.535001036555869</v>
      </c>
      <c r="Q14" s="111">
        <v>29527</v>
      </c>
      <c r="R14" s="111">
        <v>28627</v>
      </c>
      <c r="S14" s="105">
        <v>96.951942290107368</v>
      </c>
      <c r="T14" s="111">
        <v>28944</v>
      </c>
      <c r="U14" s="111">
        <v>28463</v>
      </c>
      <c r="V14" s="105">
        <v>98.338170259812046</v>
      </c>
      <c r="W14" s="108" t="s">
        <v>105</v>
      </c>
      <c r="X14" s="111">
        <v>29521</v>
      </c>
      <c r="Y14" s="111">
        <v>29220</v>
      </c>
      <c r="Z14" s="105">
        <v>98.980386843264114</v>
      </c>
      <c r="AA14" s="111">
        <v>29521</v>
      </c>
      <c r="AB14" s="111">
        <v>29137</v>
      </c>
      <c r="AC14" s="105">
        <v>98.699231055858533</v>
      </c>
      <c r="AD14" s="111">
        <v>29521</v>
      </c>
      <c r="AE14" s="111">
        <v>28902</v>
      </c>
      <c r="AF14" s="105">
        <v>97.903187561396976</v>
      </c>
      <c r="AG14" s="111">
        <v>29521</v>
      </c>
      <c r="AH14" s="111">
        <v>27476</v>
      </c>
      <c r="AI14" s="105">
        <v>93.072727888621671</v>
      </c>
      <c r="AJ14" s="111">
        <v>29521</v>
      </c>
      <c r="AK14" s="111">
        <v>28728</v>
      </c>
      <c r="AL14" s="105">
        <v>97.313776633582876</v>
      </c>
      <c r="AM14" s="111">
        <v>31029</v>
      </c>
      <c r="AN14" s="111">
        <v>29010</v>
      </c>
      <c r="AO14" s="105">
        <v>93.49318379580393</v>
      </c>
      <c r="AP14" s="111">
        <v>34674</v>
      </c>
      <c r="AQ14" s="111">
        <v>33751</v>
      </c>
      <c r="AR14" s="105">
        <v>97.338063102036116</v>
      </c>
      <c r="AS14" s="111">
        <v>34674</v>
      </c>
      <c r="AT14" s="111">
        <v>33879</v>
      </c>
      <c r="AU14" s="105">
        <v>97.707215781277029</v>
      </c>
    </row>
    <row r="15" spans="1:47" ht="21" customHeight="1" x14ac:dyDescent="0.25">
      <c r="A15" s="108" t="s">
        <v>106</v>
      </c>
      <c r="B15" s="109">
        <v>20842</v>
      </c>
      <c r="C15" s="110">
        <v>20673</v>
      </c>
      <c r="D15" s="105">
        <v>99.189137318875353</v>
      </c>
      <c r="E15" s="111">
        <v>20842</v>
      </c>
      <c r="F15" s="111">
        <v>20454</v>
      </c>
      <c r="G15" s="105">
        <v>98.138374436234528</v>
      </c>
      <c r="H15" s="111">
        <v>20842</v>
      </c>
      <c r="I15" s="111">
        <v>20448</v>
      </c>
      <c r="J15" s="105">
        <v>98.109586412052579</v>
      </c>
      <c r="K15" s="111">
        <v>22218</v>
      </c>
      <c r="L15" s="111">
        <v>21175</v>
      </c>
      <c r="M15" s="105">
        <v>95.305608065532454</v>
      </c>
      <c r="N15" s="111">
        <v>20835</v>
      </c>
      <c r="O15" s="111">
        <v>20481</v>
      </c>
      <c r="P15" s="105">
        <v>98.300935925125984</v>
      </c>
      <c r="Q15" s="111">
        <v>22213</v>
      </c>
      <c r="R15" s="111">
        <v>21414</v>
      </c>
      <c r="S15" s="105">
        <v>96.403007248007924</v>
      </c>
      <c r="T15" s="111">
        <v>20842</v>
      </c>
      <c r="U15" s="111">
        <v>20259</v>
      </c>
      <c r="V15" s="105">
        <v>97.202763650321472</v>
      </c>
      <c r="W15" s="108" t="s">
        <v>106</v>
      </c>
      <c r="X15" s="111">
        <v>22218</v>
      </c>
      <c r="Y15" s="111">
        <v>21893</v>
      </c>
      <c r="Z15" s="105">
        <v>98.537222072193714</v>
      </c>
      <c r="AA15" s="111">
        <v>22218</v>
      </c>
      <c r="AB15" s="111">
        <v>21804</v>
      </c>
      <c r="AC15" s="105">
        <v>98.136645962732914</v>
      </c>
      <c r="AD15" s="111">
        <v>22218</v>
      </c>
      <c r="AE15" s="111">
        <v>21592</v>
      </c>
      <c r="AF15" s="105">
        <v>97.182464668286968</v>
      </c>
      <c r="AG15" s="111">
        <v>22218</v>
      </c>
      <c r="AH15" s="111">
        <v>20447</v>
      </c>
      <c r="AI15" s="105">
        <v>92.028985507246375</v>
      </c>
      <c r="AJ15" s="111">
        <v>22218</v>
      </c>
      <c r="AK15" s="111">
        <v>21347</v>
      </c>
      <c r="AL15" s="105">
        <v>96.079755153479169</v>
      </c>
      <c r="AM15" s="111">
        <v>24693</v>
      </c>
      <c r="AN15" s="111">
        <v>23206</v>
      </c>
      <c r="AO15" s="105">
        <v>93.978050459644436</v>
      </c>
      <c r="AP15" s="111">
        <v>23254</v>
      </c>
      <c r="AQ15" s="111">
        <v>22389</v>
      </c>
      <c r="AR15" s="105">
        <v>96.280209856368799</v>
      </c>
      <c r="AS15" s="111">
        <v>23254</v>
      </c>
      <c r="AT15" s="111">
        <v>22557</v>
      </c>
      <c r="AU15" s="105">
        <v>97.002666207964211</v>
      </c>
    </row>
    <row r="16" spans="1:47" ht="21" customHeight="1" x14ac:dyDescent="0.25">
      <c r="A16" s="108" t="s">
        <v>107</v>
      </c>
      <c r="B16" s="112">
        <v>21952</v>
      </c>
      <c r="C16" s="111">
        <v>21853</v>
      </c>
      <c r="D16" s="113">
        <v>99.549016034985428</v>
      </c>
      <c r="E16" s="111">
        <v>21952</v>
      </c>
      <c r="F16" s="111">
        <v>21640</v>
      </c>
      <c r="G16" s="105">
        <v>98.578717201166171</v>
      </c>
      <c r="H16" s="111">
        <v>21952</v>
      </c>
      <c r="I16" s="111">
        <v>21611</v>
      </c>
      <c r="J16" s="105">
        <v>98.446610787172006</v>
      </c>
      <c r="K16" s="111">
        <v>21866</v>
      </c>
      <c r="L16" s="111">
        <v>21138</v>
      </c>
      <c r="M16" s="105">
        <v>96.670630202140302</v>
      </c>
      <c r="N16" s="111">
        <v>21947</v>
      </c>
      <c r="O16" s="111">
        <v>21633</v>
      </c>
      <c r="P16" s="105">
        <v>98.569280539481468</v>
      </c>
      <c r="Q16" s="111">
        <v>21853</v>
      </c>
      <c r="R16" s="111">
        <v>21217</v>
      </c>
      <c r="S16" s="105">
        <v>97.089644442410645</v>
      </c>
      <c r="T16" s="111">
        <v>21952</v>
      </c>
      <c r="U16" s="111">
        <v>21650</v>
      </c>
      <c r="V16" s="105">
        <v>98.624271137026241</v>
      </c>
      <c r="W16" s="108" t="s">
        <v>107</v>
      </c>
      <c r="X16" s="111">
        <v>21866</v>
      </c>
      <c r="Y16" s="111">
        <v>21602</v>
      </c>
      <c r="Z16" s="105">
        <v>98.792646117259679</v>
      </c>
      <c r="AA16" s="111">
        <v>21866</v>
      </c>
      <c r="AB16" s="111">
        <v>21543</v>
      </c>
      <c r="AC16" s="105">
        <v>98.522820817707853</v>
      </c>
      <c r="AD16" s="111">
        <v>21866</v>
      </c>
      <c r="AE16" s="111">
        <v>21454</v>
      </c>
      <c r="AF16" s="105">
        <v>98.115796213299191</v>
      </c>
      <c r="AG16" s="111">
        <v>21866</v>
      </c>
      <c r="AH16" s="111">
        <v>20630</v>
      </c>
      <c r="AI16" s="105">
        <v>94.347388639897559</v>
      </c>
      <c r="AJ16" s="111">
        <v>21866</v>
      </c>
      <c r="AK16" s="111">
        <v>21356</v>
      </c>
      <c r="AL16" s="105">
        <v>97.667611817433453</v>
      </c>
      <c r="AM16" s="111">
        <v>23032</v>
      </c>
      <c r="AN16" s="111">
        <v>21811</v>
      </c>
      <c r="AO16" s="105">
        <v>94.698680097255988</v>
      </c>
      <c r="AP16" s="111">
        <v>22626</v>
      </c>
      <c r="AQ16" s="111">
        <v>21989</v>
      </c>
      <c r="AR16" s="105">
        <v>97.184654821886326</v>
      </c>
      <c r="AS16" s="111">
        <v>22626</v>
      </c>
      <c r="AT16" s="111">
        <v>22117</v>
      </c>
      <c r="AU16" s="105">
        <v>97.750375674003351</v>
      </c>
    </row>
    <row r="17" spans="1:47" ht="21" customHeight="1" x14ac:dyDescent="0.25">
      <c r="A17" s="108" t="s">
        <v>108</v>
      </c>
      <c r="B17" s="109">
        <v>22773</v>
      </c>
      <c r="C17" s="110">
        <v>22629</v>
      </c>
      <c r="D17" s="105">
        <v>99.367672243446179</v>
      </c>
      <c r="E17" s="111">
        <v>22773</v>
      </c>
      <c r="F17" s="111">
        <v>22460</v>
      </c>
      <c r="G17" s="105">
        <v>98.625565362490661</v>
      </c>
      <c r="H17" s="111">
        <v>22773</v>
      </c>
      <c r="I17" s="111">
        <v>22431</v>
      </c>
      <c r="J17" s="105">
        <v>98.498221578184697</v>
      </c>
      <c r="K17" s="111">
        <v>24758</v>
      </c>
      <c r="L17" s="111">
        <v>23863</v>
      </c>
      <c r="M17" s="105">
        <v>96.385006866467407</v>
      </c>
      <c r="N17" s="111">
        <v>22776</v>
      </c>
      <c r="O17" s="111">
        <v>22450</v>
      </c>
      <c r="P17" s="105">
        <v>98.568668774148222</v>
      </c>
      <c r="Q17" s="111">
        <v>24773</v>
      </c>
      <c r="R17" s="111">
        <v>24064</v>
      </c>
      <c r="S17" s="105">
        <v>97.138013159488153</v>
      </c>
      <c r="T17" s="111">
        <v>22773</v>
      </c>
      <c r="U17" s="111">
        <v>22449</v>
      </c>
      <c r="V17" s="105">
        <v>98.577262547753918</v>
      </c>
      <c r="W17" s="108" t="s">
        <v>108</v>
      </c>
      <c r="X17" s="111">
        <v>24758</v>
      </c>
      <c r="Y17" s="111">
        <v>24480</v>
      </c>
      <c r="Z17" s="105">
        <v>98.877130624444618</v>
      </c>
      <c r="AA17" s="111">
        <v>24758</v>
      </c>
      <c r="AB17" s="111">
        <v>24408</v>
      </c>
      <c r="AC17" s="105">
        <v>98.58631553437273</v>
      </c>
      <c r="AD17" s="111">
        <v>24758</v>
      </c>
      <c r="AE17" s="111">
        <v>24300</v>
      </c>
      <c r="AF17" s="105">
        <v>98.150092899264891</v>
      </c>
      <c r="AG17" s="111">
        <v>24758</v>
      </c>
      <c r="AH17" s="111">
        <v>23143</v>
      </c>
      <c r="AI17" s="105">
        <v>93.476855965748442</v>
      </c>
      <c r="AJ17" s="111">
        <v>24758</v>
      </c>
      <c r="AK17" s="111">
        <v>24156</v>
      </c>
      <c r="AL17" s="105">
        <v>97.568462719121101</v>
      </c>
      <c r="AM17" s="111">
        <v>27355</v>
      </c>
      <c r="AN17" s="111">
        <v>25720</v>
      </c>
      <c r="AO17" s="105">
        <v>94.023030524584172</v>
      </c>
      <c r="AP17" s="111">
        <v>27505</v>
      </c>
      <c r="AQ17" s="111">
        <v>26785</v>
      </c>
      <c r="AR17" s="105">
        <v>97.382294128340291</v>
      </c>
      <c r="AS17" s="111">
        <v>27505</v>
      </c>
      <c r="AT17" s="111">
        <v>26862</v>
      </c>
      <c r="AU17" s="105">
        <v>97.662243228503911</v>
      </c>
    </row>
    <row r="18" spans="1:47" ht="21" customHeight="1" x14ac:dyDescent="0.25">
      <c r="A18" s="108" t="s">
        <v>109</v>
      </c>
      <c r="B18" s="112">
        <v>12375</v>
      </c>
      <c r="C18" s="111">
        <v>12278</v>
      </c>
      <c r="D18" s="113">
        <v>99.216161616161614</v>
      </c>
      <c r="E18" s="111">
        <v>12375</v>
      </c>
      <c r="F18" s="111">
        <v>12178</v>
      </c>
      <c r="G18" s="105">
        <v>98.408080808080811</v>
      </c>
      <c r="H18" s="111">
        <v>12375</v>
      </c>
      <c r="I18" s="111">
        <v>12157</v>
      </c>
      <c r="J18" s="105">
        <v>98.238383838383839</v>
      </c>
      <c r="K18" s="111">
        <v>13316</v>
      </c>
      <c r="L18" s="111">
        <v>12747</v>
      </c>
      <c r="M18" s="105">
        <v>95.726945028537102</v>
      </c>
      <c r="N18" s="111">
        <v>12379</v>
      </c>
      <c r="O18" s="111">
        <v>12192</v>
      </c>
      <c r="P18" s="105">
        <v>98.48937717101542</v>
      </c>
      <c r="Q18" s="111">
        <v>13317</v>
      </c>
      <c r="R18" s="111">
        <v>12877</v>
      </c>
      <c r="S18" s="105">
        <v>96.69595254186379</v>
      </c>
      <c r="T18" s="111">
        <v>12375</v>
      </c>
      <c r="U18" s="111">
        <v>12164</v>
      </c>
      <c r="V18" s="105">
        <v>98.294949494949492</v>
      </c>
      <c r="W18" s="108" t="s">
        <v>109</v>
      </c>
      <c r="X18" s="111">
        <v>13316</v>
      </c>
      <c r="Y18" s="111">
        <v>13116</v>
      </c>
      <c r="Z18" s="105">
        <v>98.49804746170021</v>
      </c>
      <c r="AA18" s="111">
        <v>13316</v>
      </c>
      <c r="AB18" s="111">
        <v>13091</v>
      </c>
      <c r="AC18" s="105">
        <v>98.310303394412728</v>
      </c>
      <c r="AD18" s="111">
        <v>13316</v>
      </c>
      <c r="AE18" s="111">
        <v>13028</v>
      </c>
      <c r="AF18" s="105">
        <v>97.8371883448483</v>
      </c>
      <c r="AG18" s="111">
        <v>13316</v>
      </c>
      <c r="AH18" s="111">
        <v>12435</v>
      </c>
      <c r="AI18" s="105">
        <v>93.383899068789418</v>
      </c>
      <c r="AJ18" s="111">
        <v>13316</v>
      </c>
      <c r="AK18" s="111">
        <v>12939</v>
      </c>
      <c r="AL18" s="105">
        <v>97.168819465304907</v>
      </c>
      <c r="AM18" s="111">
        <v>14878</v>
      </c>
      <c r="AN18" s="111">
        <v>13675</v>
      </c>
      <c r="AO18" s="105">
        <v>91.914235784379613</v>
      </c>
      <c r="AP18" s="111">
        <v>15722</v>
      </c>
      <c r="AQ18" s="111">
        <v>15266</v>
      </c>
      <c r="AR18" s="105">
        <v>97.099605648136361</v>
      </c>
      <c r="AS18" s="111">
        <v>15722</v>
      </c>
      <c r="AT18" s="111">
        <v>15324</v>
      </c>
      <c r="AU18" s="105">
        <v>97.468515456048848</v>
      </c>
    </row>
    <row r="19" spans="1:47" ht="21" customHeight="1" x14ac:dyDescent="0.25">
      <c r="A19" s="108" t="s">
        <v>110</v>
      </c>
      <c r="B19" s="112">
        <v>19307</v>
      </c>
      <c r="C19" s="111">
        <v>19211</v>
      </c>
      <c r="D19" s="113">
        <v>99.502771015693796</v>
      </c>
      <c r="E19" s="111">
        <v>19307</v>
      </c>
      <c r="F19" s="111">
        <v>19010</v>
      </c>
      <c r="G19" s="105">
        <v>98.461697829802659</v>
      </c>
      <c r="H19" s="111">
        <v>19307</v>
      </c>
      <c r="I19" s="111">
        <v>18974</v>
      </c>
      <c r="J19" s="105">
        <v>98.275236960687835</v>
      </c>
      <c r="K19" s="111">
        <v>20066</v>
      </c>
      <c r="L19" s="111">
        <v>19289</v>
      </c>
      <c r="M19" s="105">
        <v>96.127778331506036</v>
      </c>
      <c r="N19" s="111">
        <v>19304</v>
      </c>
      <c r="O19" s="111">
        <v>19013</v>
      </c>
      <c r="P19" s="105">
        <v>98.492540406133443</v>
      </c>
      <c r="Q19" s="111">
        <v>20072</v>
      </c>
      <c r="R19" s="111">
        <v>19473</v>
      </c>
      <c r="S19" s="105">
        <v>97.01574332403348</v>
      </c>
      <c r="T19" s="111">
        <v>19307</v>
      </c>
      <c r="U19" s="111">
        <v>18993</v>
      </c>
      <c r="V19" s="105">
        <v>98.37364686383178</v>
      </c>
      <c r="W19" s="108" t="s">
        <v>110</v>
      </c>
      <c r="X19" s="111">
        <v>20066</v>
      </c>
      <c r="Y19" s="111">
        <v>19836</v>
      </c>
      <c r="Z19" s="105">
        <v>98.853782517691613</v>
      </c>
      <c r="AA19" s="111">
        <v>20066</v>
      </c>
      <c r="AB19" s="111">
        <v>19764</v>
      </c>
      <c r="AC19" s="105">
        <v>98.494966610186381</v>
      </c>
      <c r="AD19" s="111">
        <v>20066</v>
      </c>
      <c r="AE19" s="111">
        <v>19695</v>
      </c>
      <c r="AF19" s="105">
        <v>98.151101365493872</v>
      </c>
      <c r="AG19" s="111">
        <v>20066</v>
      </c>
      <c r="AH19" s="111">
        <v>18849</v>
      </c>
      <c r="AI19" s="105">
        <v>93.935014452307385</v>
      </c>
      <c r="AJ19" s="111">
        <v>20066</v>
      </c>
      <c r="AK19" s="111">
        <v>19583</v>
      </c>
      <c r="AL19" s="105">
        <v>97.592943287152394</v>
      </c>
      <c r="AM19" s="111">
        <v>21270</v>
      </c>
      <c r="AN19" s="111">
        <v>20226</v>
      </c>
      <c r="AO19" s="105">
        <v>95.091678420310302</v>
      </c>
      <c r="AP19" s="111">
        <v>22116</v>
      </c>
      <c r="AQ19" s="111">
        <v>21594</v>
      </c>
      <c r="AR19" s="105">
        <v>97.639717851329351</v>
      </c>
      <c r="AS19" s="111">
        <v>22116</v>
      </c>
      <c r="AT19" s="111">
        <v>21710</v>
      </c>
      <c r="AU19" s="105">
        <v>98.164224995478392</v>
      </c>
    </row>
    <row r="20" spans="1:47" ht="21" customHeight="1" x14ac:dyDescent="0.25">
      <c r="A20" s="108" t="s">
        <v>111</v>
      </c>
      <c r="B20" s="112">
        <v>3082</v>
      </c>
      <c r="C20" s="111">
        <v>3063</v>
      </c>
      <c r="D20" s="113">
        <v>99.383517196625576</v>
      </c>
      <c r="E20" s="111">
        <v>3082</v>
      </c>
      <c r="F20" s="111">
        <v>3041</v>
      </c>
      <c r="G20" s="105">
        <v>98.669695003244655</v>
      </c>
      <c r="H20" s="111">
        <v>3082</v>
      </c>
      <c r="I20" s="111">
        <v>3037</v>
      </c>
      <c r="J20" s="105">
        <v>98.539909149902655</v>
      </c>
      <c r="K20" s="111">
        <v>3153</v>
      </c>
      <c r="L20" s="111">
        <v>3026</v>
      </c>
      <c r="M20" s="105">
        <v>95.972090072946401</v>
      </c>
      <c r="N20" s="111">
        <v>3083</v>
      </c>
      <c r="O20" s="111">
        <v>3038</v>
      </c>
      <c r="P20" s="105">
        <v>98.540382744080446</v>
      </c>
      <c r="Q20" s="111">
        <v>3154</v>
      </c>
      <c r="R20" s="111">
        <v>3038</v>
      </c>
      <c r="S20" s="105">
        <v>96.322130627774243</v>
      </c>
      <c r="T20" s="111">
        <v>3082</v>
      </c>
      <c r="U20" s="111">
        <v>3039</v>
      </c>
      <c r="V20" s="105">
        <v>98.604802076573648</v>
      </c>
      <c r="W20" s="108" t="s">
        <v>111</v>
      </c>
      <c r="X20" s="111">
        <v>3153</v>
      </c>
      <c r="Y20" s="111">
        <v>3113</v>
      </c>
      <c r="Z20" s="105">
        <v>98.731366952109099</v>
      </c>
      <c r="AA20" s="111">
        <v>3153</v>
      </c>
      <c r="AB20" s="111">
        <v>3107</v>
      </c>
      <c r="AC20" s="105">
        <v>98.54107199492546</v>
      </c>
      <c r="AD20" s="111">
        <v>3153</v>
      </c>
      <c r="AE20" s="111">
        <v>3084</v>
      </c>
      <c r="AF20" s="105">
        <v>97.811607992388204</v>
      </c>
      <c r="AG20" s="111">
        <v>3153</v>
      </c>
      <c r="AH20" s="111">
        <v>2959</v>
      </c>
      <c r="AI20" s="105">
        <v>93.847129717729146</v>
      </c>
      <c r="AJ20" s="111">
        <v>3153</v>
      </c>
      <c r="AK20" s="111">
        <v>3070</v>
      </c>
      <c r="AL20" s="105">
        <v>97.367586425626385</v>
      </c>
      <c r="AM20" s="111">
        <v>3464</v>
      </c>
      <c r="AN20" s="111">
        <v>3262</v>
      </c>
      <c r="AO20" s="105">
        <v>94.168591224018471</v>
      </c>
      <c r="AP20" s="111">
        <v>3621</v>
      </c>
      <c r="AQ20" s="111">
        <v>3449</v>
      </c>
      <c r="AR20" s="105">
        <v>95.249930958298819</v>
      </c>
      <c r="AS20" s="111">
        <v>3621</v>
      </c>
      <c r="AT20" s="111">
        <v>3481</v>
      </c>
      <c r="AU20" s="105">
        <v>96.133664733499032</v>
      </c>
    </row>
    <row r="21" spans="1:47" ht="21" customHeight="1" x14ac:dyDescent="0.25">
      <c r="A21" s="108" t="s">
        <v>112</v>
      </c>
      <c r="B21" s="112">
        <v>5231</v>
      </c>
      <c r="C21" s="111">
        <v>5212</v>
      </c>
      <c r="D21" s="113">
        <v>99.636780730261904</v>
      </c>
      <c r="E21" s="111">
        <v>5231</v>
      </c>
      <c r="F21" s="111">
        <v>5159</v>
      </c>
      <c r="G21" s="105">
        <v>98.623590135729316</v>
      </c>
      <c r="H21" s="111">
        <v>5231</v>
      </c>
      <c r="I21" s="111">
        <v>5152</v>
      </c>
      <c r="J21" s="105">
        <v>98.489772510036317</v>
      </c>
      <c r="K21" s="111">
        <v>5463</v>
      </c>
      <c r="L21" s="111">
        <v>5250</v>
      </c>
      <c r="M21" s="105">
        <v>96.101043382756728</v>
      </c>
      <c r="N21" s="111">
        <v>5233</v>
      </c>
      <c r="O21" s="111">
        <v>5161</v>
      </c>
      <c r="P21" s="105">
        <v>98.624116185744313</v>
      </c>
      <c r="Q21" s="111">
        <v>5465</v>
      </c>
      <c r="R21" s="111">
        <v>5313</v>
      </c>
      <c r="S21" s="105">
        <v>97.21866422689844</v>
      </c>
      <c r="T21" s="111">
        <v>5231</v>
      </c>
      <c r="U21" s="111">
        <v>5157</v>
      </c>
      <c r="V21" s="105">
        <v>98.585356528388459</v>
      </c>
      <c r="W21" s="108" t="s">
        <v>112</v>
      </c>
      <c r="X21" s="111">
        <v>5463</v>
      </c>
      <c r="Y21" s="111">
        <v>5401</v>
      </c>
      <c r="Z21" s="105">
        <v>98.865092440051257</v>
      </c>
      <c r="AA21" s="111">
        <v>5463</v>
      </c>
      <c r="AB21" s="111">
        <v>5397</v>
      </c>
      <c r="AC21" s="105">
        <v>98.791872597473912</v>
      </c>
      <c r="AD21" s="111">
        <v>5463</v>
      </c>
      <c r="AE21" s="111">
        <v>5378</v>
      </c>
      <c r="AF21" s="105">
        <v>98.44407834523156</v>
      </c>
      <c r="AG21" s="111">
        <v>5463</v>
      </c>
      <c r="AH21" s="111">
        <v>5071</v>
      </c>
      <c r="AI21" s="105">
        <v>92.82445542742083</v>
      </c>
      <c r="AJ21" s="111">
        <v>5463</v>
      </c>
      <c r="AK21" s="111">
        <v>5336</v>
      </c>
      <c r="AL21" s="105">
        <v>97.675269998169497</v>
      </c>
      <c r="AM21" s="111">
        <v>6116</v>
      </c>
      <c r="AN21" s="111">
        <v>5651</v>
      </c>
      <c r="AO21" s="105">
        <v>92.396991497710928</v>
      </c>
      <c r="AP21" s="111">
        <v>6743</v>
      </c>
      <c r="AQ21" s="111">
        <v>6595</v>
      </c>
      <c r="AR21" s="105">
        <v>97.805131247219336</v>
      </c>
      <c r="AS21" s="111">
        <v>6743</v>
      </c>
      <c r="AT21" s="111">
        <v>6616</v>
      </c>
      <c r="AU21" s="105">
        <v>98.116565327005787</v>
      </c>
    </row>
    <row r="22" spans="1:47" ht="21" customHeight="1" x14ac:dyDescent="0.25">
      <c r="A22" s="108" t="s">
        <v>113</v>
      </c>
      <c r="B22" s="112">
        <v>3226</v>
      </c>
      <c r="C22" s="111">
        <v>3202</v>
      </c>
      <c r="D22" s="113">
        <v>99.256044637321764</v>
      </c>
      <c r="E22" s="111">
        <v>3226</v>
      </c>
      <c r="F22" s="111">
        <v>3163</v>
      </c>
      <c r="G22" s="105">
        <v>98.047117172969621</v>
      </c>
      <c r="H22" s="111">
        <v>3226</v>
      </c>
      <c r="I22" s="111">
        <v>3152</v>
      </c>
      <c r="J22" s="105">
        <v>97.706137631742095</v>
      </c>
      <c r="K22" s="111">
        <v>3506</v>
      </c>
      <c r="L22" s="111">
        <v>3326</v>
      </c>
      <c r="M22" s="105">
        <v>94.865944095835715</v>
      </c>
      <c r="N22" s="111">
        <v>3228</v>
      </c>
      <c r="O22" s="111">
        <v>3157</v>
      </c>
      <c r="P22" s="105">
        <v>97.800495662949189</v>
      </c>
      <c r="Q22" s="111">
        <v>3505</v>
      </c>
      <c r="R22" s="111">
        <v>3384</v>
      </c>
      <c r="S22" s="105">
        <v>96.547788873038513</v>
      </c>
      <c r="T22" s="111">
        <v>3226</v>
      </c>
      <c r="U22" s="111">
        <v>3169</v>
      </c>
      <c r="V22" s="105">
        <v>98.233106013639187</v>
      </c>
      <c r="W22" s="108" t="s">
        <v>113</v>
      </c>
      <c r="X22" s="111">
        <v>3506</v>
      </c>
      <c r="Y22" s="111">
        <v>3467</v>
      </c>
      <c r="Z22" s="105">
        <v>98.887621220764402</v>
      </c>
      <c r="AA22" s="111">
        <v>3506</v>
      </c>
      <c r="AB22" s="111">
        <v>3459</v>
      </c>
      <c r="AC22" s="105">
        <v>98.659440958357109</v>
      </c>
      <c r="AD22" s="111">
        <v>3506</v>
      </c>
      <c r="AE22" s="111">
        <v>3442</v>
      </c>
      <c r="AF22" s="105">
        <v>98.17455790074159</v>
      </c>
      <c r="AG22" s="111">
        <v>3506</v>
      </c>
      <c r="AH22" s="111">
        <v>3204</v>
      </c>
      <c r="AI22" s="105">
        <v>91.386195094124361</v>
      </c>
      <c r="AJ22" s="111">
        <v>3506</v>
      </c>
      <c r="AK22" s="111">
        <v>3410</v>
      </c>
      <c r="AL22" s="105">
        <v>97.261836851112378</v>
      </c>
      <c r="AM22" s="111">
        <v>3976</v>
      </c>
      <c r="AN22" s="111">
        <v>3654</v>
      </c>
      <c r="AO22" s="105">
        <v>91.901408450704224</v>
      </c>
      <c r="AP22" s="111">
        <v>4708</v>
      </c>
      <c r="AQ22" s="111">
        <v>4535</v>
      </c>
      <c r="AR22" s="105">
        <v>96.325403568394222</v>
      </c>
      <c r="AS22" s="111">
        <v>4708</v>
      </c>
      <c r="AT22" s="111">
        <v>4599</v>
      </c>
      <c r="AU22" s="105">
        <v>97.684791843670354</v>
      </c>
    </row>
    <row r="23" spans="1:47" ht="21" customHeight="1" x14ac:dyDescent="0.25">
      <c r="A23" s="108" t="s">
        <v>114</v>
      </c>
      <c r="B23" s="112">
        <v>10759</v>
      </c>
      <c r="C23" s="111">
        <v>10704</v>
      </c>
      <c r="D23" s="113">
        <v>99.488800074356348</v>
      </c>
      <c r="E23" s="111">
        <v>10759</v>
      </c>
      <c r="F23" s="111">
        <v>10638</v>
      </c>
      <c r="G23" s="105">
        <v>98.875360163583977</v>
      </c>
      <c r="H23" s="111">
        <v>10759</v>
      </c>
      <c r="I23" s="111">
        <v>10631</v>
      </c>
      <c r="J23" s="105">
        <v>98.810298354865694</v>
      </c>
      <c r="K23" s="111">
        <v>10186</v>
      </c>
      <c r="L23" s="111">
        <v>9909</v>
      </c>
      <c r="M23" s="105">
        <v>97.280581189868442</v>
      </c>
      <c r="N23" s="111">
        <v>10760</v>
      </c>
      <c r="O23" s="111">
        <v>10640</v>
      </c>
      <c r="P23" s="105">
        <v>98.884758364312262</v>
      </c>
      <c r="Q23" s="111">
        <v>10172</v>
      </c>
      <c r="R23" s="111">
        <v>9963</v>
      </c>
      <c r="S23" s="105">
        <v>97.945340149429811</v>
      </c>
      <c r="T23" s="111">
        <v>10759</v>
      </c>
      <c r="U23" s="111">
        <v>10642</v>
      </c>
      <c r="V23" s="105">
        <v>98.912538339994427</v>
      </c>
      <c r="W23" s="108" t="s">
        <v>114</v>
      </c>
      <c r="X23" s="111">
        <v>10186</v>
      </c>
      <c r="Y23" s="111">
        <v>10099</v>
      </c>
      <c r="Z23" s="105">
        <v>99.145886510897313</v>
      </c>
      <c r="AA23" s="111">
        <v>10186</v>
      </c>
      <c r="AB23" s="111">
        <v>10080</v>
      </c>
      <c r="AC23" s="105">
        <v>98.959355978794434</v>
      </c>
      <c r="AD23" s="111">
        <v>10186</v>
      </c>
      <c r="AE23" s="111">
        <v>10058</v>
      </c>
      <c r="AF23" s="105">
        <v>98.743373257412131</v>
      </c>
      <c r="AG23" s="111">
        <v>10186</v>
      </c>
      <c r="AH23" s="111">
        <v>9690</v>
      </c>
      <c r="AI23" s="105">
        <v>95.130571372472019</v>
      </c>
      <c r="AJ23" s="111">
        <v>10186</v>
      </c>
      <c r="AK23" s="111">
        <v>10005</v>
      </c>
      <c r="AL23" s="105">
        <v>98.223051246809348</v>
      </c>
      <c r="AM23" s="111">
        <v>10466</v>
      </c>
      <c r="AN23" s="111">
        <v>9973</v>
      </c>
      <c r="AO23" s="105">
        <v>95.289508885916291</v>
      </c>
      <c r="AP23" s="111">
        <v>10325</v>
      </c>
      <c r="AQ23" s="111">
        <v>10049</v>
      </c>
      <c r="AR23" s="105">
        <v>97.326876513317188</v>
      </c>
      <c r="AS23" s="111">
        <v>10325</v>
      </c>
      <c r="AT23" s="111">
        <v>10124</v>
      </c>
      <c r="AU23" s="105">
        <v>98.053268765133168</v>
      </c>
    </row>
    <row r="24" spans="1:47" ht="21" customHeight="1" x14ac:dyDescent="0.25">
      <c r="A24" s="108" t="s">
        <v>115</v>
      </c>
      <c r="B24" s="112">
        <v>3066</v>
      </c>
      <c r="C24" s="111">
        <v>3032</v>
      </c>
      <c r="D24" s="113">
        <v>98.891063274624912</v>
      </c>
      <c r="E24" s="111">
        <v>3066</v>
      </c>
      <c r="F24" s="111">
        <v>3010</v>
      </c>
      <c r="G24" s="105">
        <v>98.173515981735164</v>
      </c>
      <c r="H24" s="111">
        <v>3066</v>
      </c>
      <c r="I24" s="111">
        <v>3009</v>
      </c>
      <c r="J24" s="105">
        <v>98.140900195694712</v>
      </c>
      <c r="K24" s="111">
        <v>3073</v>
      </c>
      <c r="L24" s="111">
        <v>2919</v>
      </c>
      <c r="M24" s="105">
        <v>94.988610478359917</v>
      </c>
      <c r="N24" s="111">
        <v>3066</v>
      </c>
      <c r="O24" s="111">
        <v>3017</v>
      </c>
      <c r="P24" s="105">
        <v>98.401826484018258</v>
      </c>
      <c r="Q24" s="111">
        <v>3071</v>
      </c>
      <c r="R24" s="111">
        <v>2960</v>
      </c>
      <c r="S24" s="105">
        <v>96.385542168674704</v>
      </c>
      <c r="T24" s="111">
        <v>3066</v>
      </c>
      <c r="U24" s="111">
        <v>3032</v>
      </c>
      <c r="V24" s="105">
        <v>98.891063274624912</v>
      </c>
      <c r="W24" s="108" t="s">
        <v>115</v>
      </c>
      <c r="X24" s="111">
        <v>3073</v>
      </c>
      <c r="Y24" s="111">
        <v>3036</v>
      </c>
      <c r="Z24" s="105">
        <v>98.795964855190363</v>
      </c>
      <c r="AA24" s="111">
        <v>3073</v>
      </c>
      <c r="AB24" s="111">
        <v>3029</v>
      </c>
      <c r="AC24" s="105">
        <v>98.568174422388537</v>
      </c>
      <c r="AD24" s="111">
        <v>3073</v>
      </c>
      <c r="AE24" s="111">
        <v>3022</v>
      </c>
      <c r="AF24" s="105">
        <v>98.340383989586726</v>
      </c>
      <c r="AG24" s="111">
        <v>3073</v>
      </c>
      <c r="AH24" s="111">
        <v>2840</v>
      </c>
      <c r="AI24" s="105">
        <v>92.417832736739342</v>
      </c>
      <c r="AJ24" s="111">
        <v>3073</v>
      </c>
      <c r="AK24" s="111">
        <v>2983</v>
      </c>
      <c r="AL24" s="105">
        <v>97.071265863976578</v>
      </c>
      <c r="AM24" s="111">
        <v>3130</v>
      </c>
      <c r="AN24" s="111">
        <v>2833</v>
      </c>
      <c r="AO24" s="105">
        <v>90.511182108626201</v>
      </c>
      <c r="AP24" s="111">
        <v>3434</v>
      </c>
      <c r="AQ24" s="111">
        <v>3317</v>
      </c>
      <c r="AR24" s="105">
        <v>96.592894583576012</v>
      </c>
      <c r="AS24" s="111">
        <v>3434</v>
      </c>
      <c r="AT24" s="111">
        <v>3355</v>
      </c>
      <c r="AU24" s="105">
        <v>97.699475829935935</v>
      </c>
    </row>
    <row r="25" spans="1:47" ht="21" customHeight="1" x14ac:dyDescent="0.25">
      <c r="A25" s="108" t="s">
        <v>116</v>
      </c>
      <c r="B25" s="112">
        <v>4313</v>
      </c>
      <c r="C25" s="111">
        <v>4301</v>
      </c>
      <c r="D25" s="113">
        <v>99.721771388824493</v>
      </c>
      <c r="E25" s="111">
        <v>4313</v>
      </c>
      <c r="F25" s="111">
        <v>4267</v>
      </c>
      <c r="G25" s="105">
        <v>98.933456990493852</v>
      </c>
      <c r="H25" s="111">
        <v>4313</v>
      </c>
      <c r="I25" s="111">
        <v>4267</v>
      </c>
      <c r="J25" s="105">
        <v>98.933456990493852</v>
      </c>
      <c r="K25" s="111">
        <v>4254</v>
      </c>
      <c r="L25" s="111">
        <v>4142</v>
      </c>
      <c r="M25" s="105">
        <v>97.367183826986377</v>
      </c>
      <c r="N25" s="111">
        <v>4313</v>
      </c>
      <c r="O25" s="111">
        <v>4267</v>
      </c>
      <c r="P25" s="105">
        <v>98.933456990493852</v>
      </c>
      <c r="Q25" s="111">
        <v>4253</v>
      </c>
      <c r="R25" s="111">
        <v>4168</v>
      </c>
      <c r="S25" s="105">
        <v>98.001410768869036</v>
      </c>
      <c r="T25" s="111">
        <v>4313</v>
      </c>
      <c r="U25" s="111">
        <v>4273</v>
      </c>
      <c r="V25" s="105">
        <v>99.07257129608162</v>
      </c>
      <c r="W25" s="108" t="s">
        <v>116</v>
      </c>
      <c r="X25" s="111">
        <v>4254</v>
      </c>
      <c r="Y25" s="111">
        <v>4221</v>
      </c>
      <c r="Z25" s="105">
        <v>99.224259520451341</v>
      </c>
      <c r="AA25" s="111">
        <v>4254</v>
      </c>
      <c r="AB25" s="111">
        <v>4210</v>
      </c>
      <c r="AC25" s="105">
        <v>98.965679360601783</v>
      </c>
      <c r="AD25" s="111">
        <v>4254</v>
      </c>
      <c r="AE25" s="111">
        <v>4199</v>
      </c>
      <c r="AF25" s="105">
        <v>98.707099200752239</v>
      </c>
      <c r="AG25" s="111">
        <v>4254</v>
      </c>
      <c r="AH25" s="111">
        <v>4038</v>
      </c>
      <c r="AI25" s="105">
        <v>94.922425952045131</v>
      </c>
      <c r="AJ25" s="111">
        <v>4254</v>
      </c>
      <c r="AK25" s="111">
        <v>4192</v>
      </c>
      <c r="AL25" s="105">
        <v>98.542548189938884</v>
      </c>
      <c r="AM25" s="111">
        <v>4586</v>
      </c>
      <c r="AN25" s="111">
        <v>4361</v>
      </c>
      <c r="AO25" s="105">
        <v>95.093763628434374</v>
      </c>
      <c r="AP25" s="111">
        <v>4942</v>
      </c>
      <c r="AQ25" s="111">
        <v>4821</v>
      </c>
      <c r="AR25" s="105">
        <v>97.551598543099956</v>
      </c>
      <c r="AS25" s="111">
        <v>4942</v>
      </c>
      <c r="AT25" s="111">
        <v>4862</v>
      </c>
      <c r="AU25" s="105">
        <v>98.381222177256163</v>
      </c>
    </row>
    <row r="26" spans="1:47" ht="21" customHeight="1" x14ac:dyDescent="0.25">
      <c r="A26" s="108" t="s">
        <v>117</v>
      </c>
      <c r="B26" s="112">
        <v>2811</v>
      </c>
      <c r="C26" s="111">
        <v>2795</v>
      </c>
      <c r="D26" s="113">
        <v>99.430807541800064</v>
      </c>
      <c r="E26" s="111">
        <v>2811</v>
      </c>
      <c r="F26" s="111">
        <v>2768</v>
      </c>
      <c r="G26" s="105">
        <v>98.470295268587691</v>
      </c>
      <c r="H26" s="111">
        <v>2811</v>
      </c>
      <c r="I26" s="111">
        <v>2766</v>
      </c>
      <c r="J26" s="105">
        <v>98.399146211312711</v>
      </c>
      <c r="K26" s="111">
        <v>2508</v>
      </c>
      <c r="L26" s="111">
        <v>2388</v>
      </c>
      <c r="M26" s="105">
        <v>95.215311004784681</v>
      </c>
      <c r="N26" s="111">
        <v>2811</v>
      </c>
      <c r="O26" s="111">
        <v>2774</v>
      </c>
      <c r="P26" s="105">
        <v>98.683742440412672</v>
      </c>
      <c r="Q26" s="111">
        <v>2510</v>
      </c>
      <c r="R26" s="111">
        <v>2426</v>
      </c>
      <c r="S26" s="105">
        <v>96.653386454183263</v>
      </c>
      <c r="T26" s="111">
        <v>2811</v>
      </c>
      <c r="U26" s="111">
        <v>2766</v>
      </c>
      <c r="V26" s="105">
        <v>98.399146211312711</v>
      </c>
      <c r="W26" s="108" t="s">
        <v>117</v>
      </c>
      <c r="X26" s="111">
        <v>2508</v>
      </c>
      <c r="Y26" s="111">
        <v>2484</v>
      </c>
      <c r="Z26" s="105">
        <v>99.043062200956939</v>
      </c>
      <c r="AA26" s="111">
        <v>2508</v>
      </c>
      <c r="AB26" s="111">
        <v>2473</v>
      </c>
      <c r="AC26" s="105">
        <v>98.604465709728871</v>
      </c>
      <c r="AD26" s="111">
        <v>2508</v>
      </c>
      <c r="AE26" s="111">
        <v>2462</v>
      </c>
      <c r="AF26" s="105">
        <v>98.165869218500802</v>
      </c>
      <c r="AG26" s="111">
        <v>2508</v>
      </c>
      <c r="AH26" s="111">
        <v>2319</v>
      </c>
      <c r="AI26" s="105">
        <v>92.464114832535884</v>
      </c>
      <c r="AJ26" s="111">
        <v>2508</v>
      </c>
      <c r="AK26" s="111">
        <v>2439</v>
      </c>
      <c r="AL26" s="105">
        <v>97.248803827751189</v>
      </c>
      <c r="AM26" s="111">
        <v>2739</v>
      </c>
      <c r="AN26" s="111">
        <v>2568</v>
      </c>
      <c r="AO26" s="105">
        <v>93.756845564074482</v>
      </c>
      <c r="AP26" s="111">
        <v>2773</v>
      </c>
      <c r="AQ26" s="111">
        <v>2693</v>
      </c>
      <c r="AR26" s="105">
        <v>97.115037865128016</v>
      </c>
      <c r="AS26" s="111">
        <v>2773</v>
      </c>
      <c r="AT26" s="111">
        <v>2717</v>
      </c>
      <c r="AU26" s="105">
        <v>97.980526505589609</v>
      </c>
    </row>
    <row r="27" spans="1:47" ht="21" customHeight="1" x14ac:dyDescent="0.25">
      <c r="A27" s="108" t="s">
        <v>118</v>
      </c>
      <c r="B27" s="112">
        <v>4849</v>
      </c>
      <c r="C27" s="111">
        <v>4819</v>
      </c>
      <c r="D27" s="113">
        <v>99.381315735203131</v>
      </c>
      <c r="E27" s="111">
        <v>4849</v>
      </c>
      <c r="F27" s="111">
        <v>4773</v>
      </c>
      <c r="G27" s="105">
        <v>98.432666529181276</v>
      </c>
      <c r="H27" s="111">
        <v>4849</v>
      </c>
      <c r="I27" s="111">
        <v>4768</v>
      </c>
      <c r="J27" s="105">
        <v>98.329552485048467</v>
      </c>
      <c r="K27" s="111">
        <v>4914</v>
      </c>
      <c r="L27" s="111">
        <v>4695</v>
      </c>
      <c r="M27" s="105">
        <v>95.543345543345552</v>
      </c>
      <c r="N27" s="111">
        <v>4850</v>
      </c>
      <c r="O27" s="111">
        <v>4785</v>
      </c>
      <c r="P27" s="105">
        <v>98.659793814432987</v>
      </c>
      <c r="Q27" s="111">
        <v>4914</v>
      </c>
      <c r="R27" s="111">
        <v>4755</v>
      </c>
      <c r="S27" s="105">
        <v>96.764346764346769</v>
      </c>
      <c r="T27" s="111">
        <v>4849</v>
      </c>
      <c r="U27" s="111">
        <v>4786</v>
      </c>
      <c r="V27" s="105">
        <v>98.700763043926585</v>
      </c>
      <c r="W27" s="108" t="s">
        <v>118</v>
      </c>
      <c r="X27" s="111">
        <v>4914</v>
      </c>
      <c r="Y27" s="111">
        <v>4858</v>
      </c>
      <c r="Z27" s="105">
        <v>98.86039886039886</v>
      </c>
      <c r="AA27" s="111">
        <v>4914</v>
      </c>
      <c r="AB27" s="111">
        <v>4849</v>
      </c>
      <c r="AC27" s="105">
        <v>98.67724867724867</v>
      </c>
      <c r="AD27" s="111">
        <v>4914</v>
      </c>
      <c r="AE27" s="111">
        <v>4820</v>
      </c>
      <c r="AF27" s="105">
        <v>98.087098087098084</v>
      </c>
      <c r="AG27" s="111">
        <v>4914</v>
      </c>
      <c r="AH27" s="111">
        <v>4556</v>
      </c>
      <c r="AI27" s="105">
        <v>92.714692714692717</v>
      </c>
      <c r="AJ27" s="111">
        <v>4914</v>
      </c>
      <c r="AK27" s="111">
        <v>4800</v>
      </c>
      <c r="AL27" s="105">
        <v>97.680097680097674</v>
      </c>
      <c r="AM27" s="111">
        <v>5311</v>
      </c>
      <c r="AN27" s="111">
        <v>4999</v>
      </c>
      <c r="AO27" s="105">
        <v>94.125400112973082</v>
      </c>
      <c r="AP27" s="111">
        <v>5699</v>
      </c>
      <c r="AQ27" s="111">
        <v>5527</v>
      </c>
      <c r="AR27" s="105">
        <v>96.981926653798908</v>
      </c>
      <c r="AS27" s="111">
        <v>5699</v>
      </c>
      <c r="AT27" s="111">
        <v>5567</v>
      </c>
      <c r="AU27" s="105">
        <v>97.683804176171265</v>
      </c>
    </row>
    <row r="28" spans="1:47" ht="21" customHeight="1" x14ac:dyDescent="0.25">
      <c r="A28" s="108" t="s">
        <v>119</v>
      </c>
      <c r="B28" s="112">
        <v>1435</v>
      </c>
      <c r="C28" s="111">
        <v>1428</v>
      </c>
      <c r="D28" s="113">
        <v>99.512195121951223</v>
      </c>
      <c r="E28" s="111">
        <v>1435</v>
      </c>
      <c r="F28" s="111">
        <v>1415</v>
      </c>
      <c r="G28" s="105">
        <v>98.606271777003485</v>
      </c>
      <c r="H28" s="111">
        <v>1435</v>
      </c>
      <c r="I28" s="111">
        <v>1414</v>
      </c>
      <c r="J28" s="105">
        <v>98.536585365853654</v>
      </c>
      <c r="K28" s="111">
        <v>1550</v>
      </c>
      <c r="L28" s="111">
        <v>1503</v>
      </c>
      <c r="M28" s="105">
        <v>96.967741935483872</v>
      </c>
      <c r="N28" s="111">
        <v>1435</v>
      </c>
      <c r="O28" s="111">
        <v>1423</v>
      </c>
      <c r="P28" s="105">
        <v>99.163763066202094</v>
      </c>
      <c r="Q28" s="111">
        <v>1550</v>
      </c>
      <c r="R28" s="111">
        <v>1500</v>
      </c>
      <c r="S28" s="105">
        <v>96.774193548387103</v>
      </c>
      <c r="T28" s="111">
        <v>1435</v>
      </c>
      <c r="U28" s="111">
        <v>1419</v>
      </c>
      <c r="V28" s="105">
        <v>98.885017421602782</v>
      </c>
      <c r="W28" s="108" t="s">
        <v>119</v>
      </c>
      <c r="X28" s="111">
        <v>1550</v>
      </c>
      <c r="Y28" s="111">
        <v>1534</v>
      </c>
      <c r="Z28" s="105">
        <v>98.967741935483872</v>
      </c>
      <c r="AA28" s="111">
        <v>1550</v>
      </c>
      <c r="AB28" s="111">
        <v>1530</v>
      </c>
      <c r="AC28" s="105">
        <v>98.709677419354833</v>
      </c>
      <c r="AD28" s="111">
        <v>1550</v>
      </c>
      <c r="AE28" s="111">
        <v>1529</v>
      </c>
      <c r="AF28" s="105">
        <v>98.645161290322577</v>
      </c>
      <c r="AG28" s="111">
        <v>1550</v>
      </c>
      <c r="AH28" s="111">
        <v>1446</v>
      </c>
      <c r="AI28" s="105">
        <v>93.290322580645153</v>
      </c>
      <c r="AJ28" s="111">
        <v>1550</v>
      </c>
      <c r="AK28" s="111">
        <v>1517</v>
      </c>
      <c r="AL28" s="105">
        <v>97.870967741935488</v>
      </c>
      <c r="AM28" s="111">
        <v>1532</v>
      </c>
      <c r="AN28" s="111">
        <v>1483</v>
      </c>
      <c r="AO28" s="105">
        <v>96.801566579634468</v>
      </c>
      <c r="AP28" s="111">
        <v>1687</v>
      </c>
      <c r="AQ28" s="111">
        <v>1632</v>
      </c>
      <c r="AR28" s="105">
        <v>96.739774748073501</v>
      </c>
      <c r="AS28" s="111">
        <v>1687</v>
      </c>
      <c r="AT28" s="111">
        <v>1646</v>
      </c>
      <c r="AU28" s="105">
        <v>97.569650266745697</v>
      </c>
    </row>
    <row r="29" spans="1:47" ht="21" customHeight="1" x14ac:dyDescent="0.25">
      <c r="A29" s="108" t="s">
        <v>120</v>
      </c>
      <c r="B29" s="112">
        <v>2335</v>
      </c>
      <c r="C29" s="111">
        <v>2312</v>
      </c>
      <c r="D29" s="113">
        <v>99.014989293361893</v>
      </c>
      <c r="E29" s="111">
        <v>2335</v>
      </c>
      <c r="F29" s="111">
        <v>2310</v>
      </c>
      <c r="G29" s="105">
        <v>98.929336188436835</v>
      </c>
      <c r="H29" s="111">
        <v>2335</v>
      </c>
      <c r="I29" s="111">
        <v>2306</v>
      </c>
      <c r="J29" s="105">
        <v>98.75802997858672</v>
      </c>
      <c r="K29" s="111">
        <v>2358</v>
      </c>
      <c r="L29" s="111">
        <v>2236</v>
      </c>
      <c r="M29" s="105">
        <v>94.826123833757421</v>
      </c>
      <c r="N29" s="111">
        <v>2333</v>
      </c>
      <c r="O29" s="111">
        <v>2297</v>
      </c>
      <c r="P29" s="105">
        <v>98.456922417488215</v>
      </c>
      <c r="Q29" s="111">
        <v>2359</v>
      </c>
      <c r="R29" s="111">
        <v>2251</v>
      </c>
      <c r="S29" s="105">
        <v>95.421788893598986</v>
      </c>
      <c r="T29" s="111">
        <v>2335</v>
      </c>
      <c r="U29" s="111">
        <v>2312</v>
      </c>
      <c r="V29" s="105">
        <v>99.014989293361893</v>
      </c>
      <c r="W29" s="108" t="s">
        <v>120</v>
      </c>
      <c r="X29" s="111">
        <v>2358</v>
      </c>
      <c r="Y29" s="111">
        <v>2336</v>
      </c>
      <c r="Z29" s="105">
        <v>99.067005937234939</v>
      </c>
      <c r="AA29" s="111">
        <v>2358</v>
      </c>
      <c r="AB29" s="111">
        <v>2330</v>
      </c>
      <c r="AC29" s="105">
        <v>98.812553011026296</v>
      </c>
      <c r="AD29" s="111">
        <v>2358</v>
      </c>
      <c r="AE29" s="111">
        <v>2326</v>
      </c>
      <c r="AF29" s="105">
        <v>98.642917726887191</v>
      </c>
      <c r="AG29" s="111">
        <v>2358</v>
      </c>
      <c r="AH29" s="111">
        <v>2123</v>
      </c>
      <c r="AI29" s="105">
        <v>90.033927056827821</v>
      </c>
      <c r="AJ29" s="111">
        <v>2358</v>
      </c>
      <c r="AK29" s="111">
        <v>2308</v>
      </c>
      <c r="AL29" s="105">
        <v>97.879558948261234</v>
      </c>
      <c r="AM29" s="111">
        <v>2436</v>
      </c>
      <c r="AN29" s="111">
        <v>2305</v>
      </c>
      <c r="AO29" s="105">
        <v>94.622331691297205</v>
      </c>
      <c r="AP29" s="111">
        <v>2603</v>
      </c>
      <c r="AQ29" s="111">
        <v>2536</v>
      </c>
      <c r="AR29" s="105">
        <v>97.426046868997304</v>
      </c>
      <c r="AS29" s="111">
        <v>2603</v>
      </c>
      <c r="AT29" s="111">
        <v>2550</v>
      </c>
      <c r="AU29" s="105">
        <v>97.963887821744152</v>
      </c>
    </row>
    <row r="30" spans="1:47" ht="21" customHeight="1" x14ac:dyDescent="0.25">
      <c r="A30" s="108" t="s">
        <v>121</v>
      </c>
      <c r="B30" s="112">
        <v>934</v>
      </c>
      <c r="C30" s="111">
        <v>931</v>
      </c>
      <c r="D30" s="113">
        <v>99.678800856531041</v>
      </c>
      <c r="E30" s="111">
        <v>934</v>
      </c>
      <c r="F30" s="111">
        <v>930</v>
      </c>
      <c r="G30" s="105">
        <v>99.571734475374726</v>
      </c>
      <c r="H30" s="111">
        <v>934</v>
      </c>
      <c r="I30" s="111">
        <v>928</v>
      </c>
      <c r="J30" s="105">
        <v>99.357601713062095</v>
      </c>
      <c r="K30" s="111">
        <v>800</v>
      </c>
      <c r="L30" s="111">
        <v>765</v>
      </c>
      <c r="M30" s="105">
        <v>95.625</v>
      </c>
      <c r="N30" s="111">
        <v>934</v>
      </c>
      <c r="O30" s="111">
        <v>930</v>
      </c>
      <c r="P30" s="105">
        <v>99.571734475374726</v>
      </c>
      <c r="Q30" s="111">
        <v>799</v>
      </c>
      <c r="R30" s="111">
        <v>772</v>
      </c>
      <c r="S30" s="105">
        <v>96.620775969962452</v>
      </c>
      <c r="T30" s="111">
        <v>934</v>
      </c>
      <c r="U30" s="111">
        <v>932</v>
      </c>
      <c r="V30" s="105">
        <v>99.78586723768737</v>
      </c>
      <c r="W30" s="108" t="s">
        <v>121</v>
      </c>
      <c r="X30" s="111">
        <v>800</v>
      </c>
      <c r="Y30" s="111">
        <v>789</v>
      </c>
      <c r="Z30" s="105">
        <v>98.625</v>
      </c>
      <c r="AA30" s="111">
        <v>800</v>
      </c>
      <c r="AB30" s="111">
        <v>788</v>
      </c>
      <c r="AC30" s="105">
        <v>98.5</v>
      </c>
      <c r="AD30" s="111">
        <v>800</v>
      </c>
      <c r="AE30" s="111">
        <v>783</v>
      </c>
      <c r="AF30" s="105">
        <v>97.875</v>
      </c>
      <c r="AG30" s="111">
        <v>800</v>
      </c>
      <c r="AH30" s="111">
        <v>739</v>
      </c>
      <c r="AI30" s="105">
        <v>92.375</v>
      </c>
      <c r="AJ30" s="111">
        <v>800</v>
      </c>
      <c r="AK30" s="111">
        <v>780</v>
      </c>
      <c r="AL30" s="105">
        <v>97.5</v>
      </c>
      <c r="AM30" s="111">
        <v>901</v>
      </c>
      <c r="AN30" s="111">
        <v>852</v>
      </c>
      <c r="AO30" s="105">
        <v>94.561598224195336</v>
      </c>
      <c r="AP30" s="111">
        <v>609</v>
      </c>
      <c r="AQ30" s="111">
        <v>594</v>
      </c>
      <c r="AR30" s="105">
        <v>97.536945812807886</v>
      </c>
      <c r="AS30" s="111">
        <v>609</v>
      </c>
      <c r="AT30" s="111">
        <v>601</v>
      </c>
      <c r="AU30" s="105">
        <v>98.686371100164209</v>
      </c>
    </row>
    <row r="31" spans="1:47" ht="21" customHeight="1" x14ac:dyDescent="0.25">
      <c r="A31" s="108" t="s">
        <v>122</v>
      </c>
      <c r="B31" s="112">
        <v>2050</v>
      </c>
      <c r="C31" s="111">
        <v>2043</v>
      </c>
      <c r="D31" s="113">
        <v>99.658536585365852</v>
      </c>
      <c r="E31" s="111">
        <v>2050</v>
      </c>
      <c r="F31" s="111">
        <v>2016</v>
      </c>
      <c r="G31" s="105">
        <v>98.341463414634148</v>
      </c>
      <c r="H31" s="111">
        <v>2050</v>
      </c>
      <c r="I31" s="111">
        <v>2014</v>
      </c>
      <c r="J31" s="105">
        <v>98.243902439024396</v>
      </c>
      <c r="K31" s="111">
        <v>2162</v>
      </c>
      <c r="L31" s="111">
        <v>2101</v>
      </c>
      <c r="M31" s="105">
        <v>97.178538390379273</v>
      </c>
      <c r="N31" s="111">
        <v>2049</v>
      </c>
      <c r="O31" s="111">
        <v>2012</v>
      </c>
      <c r="P31" s="105">
        <v>98.194241093216206</v>
      </c>
      <c r="Q31" s="111">
        <v>2162</v>
      </c>
      <c r="R31" s="111">
        <v>2103</v>
      </c>
      <c r="S31" s="105">
        <v>97.271045328399623</v>
      </c>
      <c r="T31" s="111">
        <v>2050</v>
      </c>
      <c r="U31" s="111">
        <v>2016</v>
      </c>
      <c r="V31" s="105">
        <v>98.341463414634148</v>
      </c>
      <c r="W31" s="108" t="s">
        <v>122</v>
      </c>
      <c r="X31" s="111">
        <v>2162</v>
      </c>
      <c r="Y31" s="111">
        <v>2139</v>
      </c>
      <c r="Z31" s="105">
        <v>98.936170212765958</v>
      </c>
      <c r="AA31" s="111">
        <v>2162</v>
      </c>
      <c r="AB31" s="111">
        <v>2133</v>
      </c>
      <c r="AC31" s="105">
        <v>98.658649398704895</v>
      </c>
      <c r="AD31" s="111">
        <v>2162</v>
      </c>
      <c r="AE31" s="111">
        <v>2127</v>
      </c>
      <c r="AF31" s="105">
        <v>98.381128584643847</v>
      </c>
      <c r="AG31" s="111">
        <v>2162</v>
      </c>
      <c r="AH31" s="111">
        <v>2051</v>
      </c>
      <c r="AI31" s="105">
        <v>94.865864939870491</v>
      </c>
      <c r="AJ31" s="111">
        <v>2162</v>
      </c>
      <c r="AK31" s="111">
        <v>2113</v>
      </c>
      <c r="AL31" s="105">
        <v>97.733580018501385</v>
      </c>
      <c r="AM31" s="111">
        <v>2263</v>
      </c>
      <c r="AN31" s="111">
        <v>2175</v>
      </c>
      <c r="AO31" s="105">
        <v>96.111356606274853</v>
      </c>
      <c r="AP31" s="111">
        <v>2512</v>
      </c>
      <c r="AQ31" s="111">
        <v>2485</v>
      </c>
      <c r="AR31" s="105">
        <v>98.925159235668787</v>
      </c>
      <c r="AS31" s="111">
        <v>2512</v>
      </c>
      <c r="AT31" s="111">
        <v>2492</v>
      </c>
      <c r="AU31" s="105">
        <v>99.203821656050948</v>
      </c>
    </row>
    <row r="32" spans="1:47" ht="21" customHeight="1" x14ac:dyDescent="0.25">
      <c r="A32" s="108" t="s">
        <v>123</v>
      </c>
      <c r="B32" s="112">
        <v>4274</v>
      </c>
      <c r="C32" s="111">
        <v>4232</v>
      </c>
      <c r="D32" s="113">
        <v>99.01731399157697</v>
      </c>
      <c r="E32" s="111">
        <v>4274</v>
      </c>
      <c r="F32" s="111">
        <v>4206</v>
      </c>
      <c r="G32" s="105">
        <v>98.4089845577913</v>
      </c>
      <c r="H32" s="111">
        <v>4274</v>
      </c>
      <c r="I32" s="111">
        <v>4196</v>
      </c>
      <c r="J32" s="105">
        <v>98.175011698642962</v>
      </c>
      <c r="K32" s="111">
        <v>4471</v>
      </c>
      <c r="L32" s="111">
        <v>4255</v>
      </c>
      <c r="M32" s="105">
        <v>95.16886602549765</v>
      </c>
      <c r="N32" s="111">
        <v>4281</v>
      </c>
      <c r="O32" s="111">
        <v>4228</v>
      </c>
      <c r="P32" s="105">
        <v>98.761971501985514</v>
      </c>
      <c r="Q32" s="111">
        <v>4474</v>
      </c>
      <c r="R32" s="111">
        <v>4325</v>
      </c>
      <c r="S32" s="105">
        <v>96.669646848457759</v>
      </c>
      <c r="T32" s="111">
        <v>4274</v>
      </c>
      <c r="U32" s="111">
        <v>4201</v>
      </c>
      <c r="V32" s="105">
        <v>98.291998128217131</v>
      </c>
      <c r="W32" s="108" t="s">
        <v>123</v>
      </c>
      <c r="X32" s="111">
        <v>4471</v>
      </c>
      <c r="Y32" s="111">
        <v>4399</v>
      </c>
      <c r="Z32" s="105">
        <v>98.389622008499217</v>
      </c>
      <c r="AA32" s="111">
        <v>4471</v>
      </c>
      <c r="AB32" s="111">
        <v>4403</v>
      </c>
      <c r="AC32" s="105">
        <v>98.479087452471475</v>
      </c>
      <c r="AD32" s="111">
        <v>4471</v>
      </c>
      <c r="AE32" s="111">
        <v>4370</v>
      </c>
      <c r="AF32" s="105">
        <v>97.740997539700288</v>
      </c>
      <c r="AG32" s="111">
        <v>4471</v>
      </c>
      <c r="AH32" s="111">
        <v>4111</v>
      </c>
      <c r="AI32" s="105">
        <v>91.948110042496083</v>
      </c>
      <c r="AJ32" s="111">
        <v>4471</v>
      </c>
      <c r="AK32" s="111">
        <v>4341</v>
      </c>
      <c r="AL32" s="105">
        <v>97.09237307090136</v>
      </c>
      <c r="AM32" s="111">
        <v>4934</v>
      </c>
      <c r="AN32" s="111">
        <v>4438</v>
      </c>
      <c r="AO32" s="105">
        <v>89.947304418321849</v>
      </c>
      <c r="AP32" s="111">
        <v>5686</v>
      </c>
      <c r="AQ32" s="111">
        <v>5370</v>
      </c>
      <c r="AR32" s="105">
        <v>94.442490327119245</v>
      </c>
      <c r="AS32" s="111">
        <v>5686</v>
      </c>
      <c r="AT32" s="111">
        <v>5435</v>
      </c>
      <c r="AU32" s="105">
        <v>95.585648962363706</v>
      </c>
    </row>
    <row r="33" spans="1:47" ht="21" customHeight="1" x14ac:dyDescent="0.25">
      <c r="A33" s="108" t="s">
        <v>124</v>
      </c>
      <c r="B33" s="112">
        <v>1761</v>
      </c>
      <c r="C33" s="111">
        <v>1749</v>
      </c>
      <c r="D33" s="113">
        <v>99.318568994889262</v>
      </c>
      <c r="E33" s="111">
        <v>1761</v>
      </c>
      <c r="F33" s="111">
        <v>1734</v>
      </c>
      <c r="G33" s="105">
        <v>98.466780238500846</v>
      </c>
      <c r="H33" s="111">
        <v>1761</v>
      </c>
      <c r="I33" s="111">
        <v>1733</v>
      </c>
      <c r="J33" s="105">
        <v>98.409994321408291</v>
      </c>
      <c r="K33" s="111">
        <v>1979</v>
      </c>
      <c r="L33" s="111">
        <v>1876</v>
      </c>
      <c r="M33" s="105">
        <v>94.795351187468412</v>
      </c>
      <c r="N33" s="111">
        <v>1762</v>
      </c>
      <c r="O33" s="111">
        <v>1736</v>
      </c>
      <c r="P33" s="105">
        <v>98.524404086265605</v>
      </c>
      <c r="Q33" s="111">
        <v>1975</v>
      </c>
      <c r="R33" s="111">
        <v>1899</v>
      </c>
      <c r="S33" s="105">
        <v>96.151898734177209</v>
      </c>
      <c r="T33" s="111">
        <v>1761</v>
      </c>
      <c r="U33" s="111">
        <v>1735</v>
      </c>
      <c r="V33" s="105">
        <v>98.523566155593414</v>
      </c>
      <c r="W33" s="108" t="s">
        <v>124</v>
      </c>
      <c r="X33" s="111">
        <v>1979</v>
      </c>
      <c r="Y33" s="111">
        <v>1954</v>
      </c>
      <c r="Z33" s="105">
        <v>98.736735725113689</v>
      </c>
      <c r="AA33" s="111">
        <v>1979</v>
      </c>
      <c r="AB33" s="111">
        <v>1943</v>
      </c>
      <c r="AC33" s="105">
        <v>98.180899444163714</v>
      </c>
      <c r="AD33" s="111">
        <v>1979</v>
      </c>
      <c r="AE33" s="111">
        <v>1937</v>
      </c>
      <c r="AF33" s="105">
        <v>97.877716018191009</v>
      </c>
      <c r="AG33" s="111">
        <v>1979</v>
      </c>
      <c r="AH33" s="111">
        <v>1803</v>
      </c>
      <c r="AI33" s="105">
        <v>91.106619504800406</v>
      </c>
      <c r="AJ33" s="111">
        <v>1979</v>
      </c>
      <c r="AK33" s="111">
        <v>1905</v>
      </c>
      <c r="AL33" s="105">
        <v>96.260737746336531</v>
      </c>
      <c r="AM33" s="111">
        <v>2100</v>
      </c>
      <c r="AN33" s="111">
        <v>1908</v>
      </c>
      <c r="AO33" s="105">
        <v>90.857142857142861</v>
      </c>
      <c r="AP33" s="111">
        <v>2388</v>
      </c>
      <c r="AQ33" s="111">
        <v>2299</v>
      </c>
      <c r="AR33" s="105">
        <v>96.273031825795641</v>
      </c>
      <c r="AS33" s="111">
        <v>2388</v>
      </c>
      <c r="AT33" s="111">
        <v>2315</v>
      </c>
      <c r="AU33" s="105">
        <v>96.943048576214409</v>
      </c>
    </row>
    <row r="34" spans="1:47" ht="21" customHeight="1" x14ac:dyDescent="0.25">
      <c r="A34" s="108" t="s">
        <v>125</v>
      </c>
      <c r="B34" s="112">
        <v>1033</v>
      </c>
      <c r="C34" s="111">
        <v>1019</v>
      </c>
      <c r="D34" s="113">
        <v>98.644724104549852</v>
      </c>
      <c r="E34" s="111">
        <v>1033</v>
      </c>
      <c r="F34" s="111">
        <v>1021</v>
      </c>
      <c r="G34" s="105">
        <v>98.838334946757016</v>
      </c>
      <c r="H34" s="111">
        <v>1033</v>
      </c>
      <c r="I34" s="111">
        <v>1012</v>
      </c>
      <c r="J34" s="105">
        <v>97.967086156824777</v>
      </c>
      <c r="K34" s="111">
        <v>1008</v>
      </c>
      <c r="L34" s="111">
        <v>977</v>
      </c>
      <c r="M34" s="105">
        <v>96.924603174603178</v>
      </c>
      <c r="N34" s="111">
        <v>1033</v>
      </c>
      <c r="O34" s="111">
        <v>1025</v>
      </c>
      <c r="P34" s="105">
        <v>99.225556631171344</v>
      </c>
      <c r="Q34" s="111">
        <v>1008</v>
      </c>
      <c r="R34" s="111">
        <v>970</v>
      </c>
      <c r="S34" s="105">
        <v>96.230158730158735</v>
      </c>
      <c r="T34" s="111">
        <v>1033</v>
      </c>
      <c r="U34" s="111">
        <v>1023</v>
      </c>
      <c r="V34" s="105">
        <v>99.03194578896418</v>
      </c>
      <c r="W34" s="108" t="s">
        <v>125</v>
      </c>
      <c r="X34" s="111">
        <v>1008</v>
      </c>
      <c r="Y34" s="111">
        <v>998</v>
      </c>
      <c r="Z34" s="105">
        <v>99.007936507936506</v>
      </c>
      <c r="AA34" s="111">
        <v>1008</v>
      </c>
      <c r="AB34" s="111">
        <v>999</v>
      </c>
      <c r="AC34" s="105">
        <v>99.107142857142861</v>
      </c>
      <c r="AD34" s="111">
        <v>1008</v>
      </c>
      <c r="AE34" s="111">
        <v>994</v>
      </c>
      <c r="AF34" s="105">
        <v>98.611111111111114</v>
      </c>
      <c r="AG34" s="111">
        <v>1008</v>
      </c>
      <c r="AH34" s="111">
        <v>953</v>
      </c>
      <c r="AI34" s="105">
        <v>94.543650793650784</v>
      </c>
      <c r="AJ34" s="111">
        <v>1008</v>
      </c>
      <c r="AK34" s="111">
        <v>985</v>
      </c>
      <c r="AL34" s="105">
        <v>97.718253968253961</v>
      </c>
      <c r="AM34" s="111">
        <v>945</v>
      </c>
      <c r="AN34" s="111">
        <v>883</v>
      </c>
      <c r="AO34" s="105">
        <v>93.439153439153444</v>
      </c>
      <c r="AP34" s="111">
        <v>751</v>
      </c>
      <c r="AQ34" s="111">
        <v>703</v>
      </c>
      <c r="AR34" s="105">
        <v>93.608521970705723</v>
      </c>
      <c r="AS34" s="111">
        <v>751</v>
      </c>
      <c r="AT34" s="111">
        <v>705</v>
      </c>
      <c r="AU34" s="105">
        <v>93.874833555259656</v>
      </c>
    </row>
    <row r="35" spans="1:47" ht="21" customHeight="1" x14ac:dyDescent="0.25">
      <c r="A35" s="114" t="s">
        <v>126</v>
      </c>
      <c r="B35" s="115">
        <v>139</v>
      </c>
      <c r="C35" s="116">
        <v>138</v>
      </c>
      <c r="D35" s="117">
        <v>99.280575539568346</v>
      </c>
      <c r="E35" s="116">
        <v>139</v>
      </c>
      <c r="F35" s="116">
        <v>137</v>
      </c>
      <c r="G35" s="118">
        <v>98.561151079136692</v>
      </c>
      <c r="H35" s="116">
        <v>139</v>
      </c>
      <c r="I35" s="116">
        <v>137</v>
      </c>
      <c r="J35" s="118">
        <v>98.561151079136692</v>
      </c>
      <c r="K35" s="116">
        <v>124</v>
      </c>
      <c r="L35" s="116">
        <v>119</v>
      </c>
      <c r="M35" s="118">
        <v>95.967741935483872</v>
      </c>
      <c r="N35" s="116">
        <v>139</v>
      </c>
      <c r="O35" s="116">
        <v>137</v>
      </c>
      <c r="P35" s="118">
        <v>98.561151079136692</v>
      </c>
      <c r="Q35" s="116">
        <v>124</v>
      </c>
      <c r="R35" s="116">
        <v>120</v>
      </c>
      <c r="S35" s="118">
        <v>96.774193548387103</v>
      </c>
      <c r="T35" s="116">
        <v>139</v>
      </c>
      <c r="U35" s="116">
        <v>137</v>
      </c>
      <c r="V35" s="118">
        <v>98.561151079136692</v>
      </c>
      <c r="W35" s="114" t="s">
        <v>126</v>
      </c>
      <c r="X35" s="116">
        <v>124</v>
      </c>
      <c r="Y35" s="116">
        <v>122</v>
      </c>
      <c r="Z35" s="118">
        <v>98.387096774193552</v>
      </c>
      <c r="AA35" s="116">
        <v>124</v>
      </c>
      <c r="AB35" s="116">
        <v>121</v>
      </c>
      <c r="AC35" s="118">
        <v>97.58064516129032</v>
      </c>
      <c r="AD35" s="116">
        <v>124</v>
      </c>
      <c r="AE35" s="116">
        <v>121</v>
      </c>
      <c r="AF35" s="118">
        <v>97.58064516129032</v>
      </c>
      <c r="AG35" s="116">
        <v>124</v>
      </c>
      <c r="AH35" s="116">
        <v>116</v>
      </c>
      <c r="AI35" s="118">
        <v>93.548387096774192</v>
      </c>
      <c r="AJ35" s="116">
        <v>124</v>
      </c>
      <c r="AK35" s="116">
        <v>122</v>
      </c>
      <c r="AL35" s="118">
        <v>98.387096774193552</v>
      </c>
      <c r="AM35" s="116">
        <v>103</v>
      </c>
      <c r="AN35" s="116">
        <v>96</v>
      </c>
      <c r="AO35" s="118">
        <v>93.203883495145632</v>
      </c>
      <c r="AP35" s="116">
        <v>91</v>
      </c>
      <c r="AQ35" s="116">
        <v>91</v>
      </c>
      <c r="AR35" s="118">
        <v>100</v>
      </c>
      <c r="AS35" s="116">
        <v>91</v>
      </c>
      <c r="AT35" s="116">
        <v>90</v>
      </c>
      <c r="AU35" s="118">
        <v>98.901098901098905</v>
      </c>
    </row>
    <row r="36" spans="1:47" ht="21.6" customHeight="1" x14ac:dyDescent="0.25">
      <c r="A36" s="119"/>
      <c r="B36" s="92"/>
      <c r="C36" s="92"/>
      <c r="D36" s="92"/>
      <c r="E36" s="92"/>
      <c r="F36" s="92"/>
      <c r="G36" s="92"/>
      <c r="H36" s="92"/>
      <c r="I36" s="92"/>
      <c r="J36" s="92"/>
      <c r="K36" s="92"/>
      <c r="L36" s="92"/>
      <c r="M36" s="92"/>
      <c r="N36" s="92"/>
      <c r="O36" s="92"/>
      <c r="P36" s="92"/>
      <c r="Q36" s="92"/>
      <c r="R36" s="92"/>
      <c r="S36" s="92"/>
      <c r="T36" s="92"/>
      <c r="U36" s="92"/>
      <c r="V36" s="92"/>
      <c r="W36" s="120" t="s">
        <v>127</v>
      </c>
      <c r="X36" s="121"/>
      <c r="Y36" s="121"/>
      <c r="AB36" s="121" t="s">
        <v>128</v>
      </c>
      <c r="AG36" s="120" t="s">
        <v>129</v>
      </c>
      <c r="AH36" s="122"/>
      <c r="AJ36" s="92"/>
      <c r="AM36" s="92" t="s">
        <v>130</v>
      </c>
      <c r="AP36" s="92"/>
      <c r="AR36" s="120"/>
      <c r="AS36" s="123"/>
      <c r="AT36" s="123"/>
      <c r="AU36" s="59" t="s">
        <v>138</v>
      </c>
    </row>
    <row r="37" spans="1:47" ht="15.6" customHeight="1" x14ac:dyDescent="0.25">
      <c r="A37" s="92"/>
      <c r="B37" s="92"/>
      <c r="C37" s="92"/>
      <c r="D37" s="92"/>
      <c r="E37" s="92"/>
      <c r="F37" s="92"/>
      <c r="G37" s="92"/>
      <c r="H37" s="92"/>
      <c r="I37" s="92"/>
      <c r="J37" s="92"/>
      <c r="K37" s="92"/>
      <c r="L37" s="92"/>
      <c r="M37" s="92"/>
      <c r="N37" s="92"/>
      <c r="O37" s="92"/>
      <c r="P37" s="92"/>
      <c r="Q37" s="92"/>
      <c r="R37" s="92"/>
      <c r="S37" s="92"/>
      <c r="T37" s="92"/>
      <c r="U37" s="92"/>
      <c r="V37" s="92"/>
      <c r="W37" s="120"/>
      <c r="X37" s="92"/>
      <c r="Y37" s="92"/>
      <c r="Z37" s="122"/>
      <c r="AA37" s="120"/>
      <c r="AB37" s="121"/>
      <c r="AG37" s="120" t="s">
        <v>132</v>
      </c>
      <c r="AH37" s="121"/>
      <c r="AI37" s="121"/>
      <c r="AJ37" s="92"/>
      <c r="AK37" s="121"/>
      <c r="AL37" s="121"/>
      <c r="AM37" s="92"/>
      <c r="AN37" s="120"/>
      <c r="AO37" s="121"/>
      <c r="AP37" s="92"/>
      <c r="AQ37" s="124"/>
      <c r="AR37" s="123"/>
      <c r="AS37" s="125"/>
      <c r="AT37" s="125"/>
      <c r="AU37" s="125"/>
    </row>
    <row r="38" spans="1:47" ht="16.5" x14ac:dyDescent="0.25">
      <c r="A38" s="92"/>
      <c r="B38" s="92"/>
      <c r="C38" s="92"/>
      <c r="D38" s="92"/>
      <c r="E38" s="92"/>
      <c r="F38" s="92"/>
      <c r="G38" s="92"/>
      <c r="H38" s="92"/>
      <c r="I38" s="92"/>
      <c r="J38" s="92"/>
      <c r="K38" s="92"/>
      <c r="L38" s="92"/>
      <c r="M38" s="92"/>
      <c r="N38" s="92"/>
      <c r="O38" s="92"/>
      <c r="P38" s="92"/>
      <c r="Q38" s="92"/>
      <c r="R38" s="92"/>
      <c r="S38" s="92"/>
      <c r="T38" s="92"/>
      <c r="U38" s="92"/>
      <c r="V38" s="92"/>
      <c r="W38" s="126" t="s">
        <v>133</v>
      </c>
      <c r="X38" s="127"/>
      <c r="Y38" s="127"/>
      <c r="Z38" s="127"/>
      <c r="AA38" s="127"/>
      <c r="AB38" s="127"/>
      <c r="AC38" s="127"/>
      <c r="AD38" s="127"/>
      <c r="AE38" s="127"/>
      <c r="AF38" s="127"/>
      <c r="AG38" s="127"/>
      <c r="AH38" s="127"/>
      <c r="AI38" s="127"/>
      <c r="AJ38" s="127"/>
      <c r="AK38" s="127"/>
      <c r="AL38" s="127"/>
      <c r="AM38" s="127"/>
      <c r="AN38" s="127"/>
      <c r="AO38" s="127"/>
      <c r="AP38" s="127"/>
      <c r="AQ38" s="127"/>
      <c r="AR38" s="92"/>
    </row>
    <row r="39" spans="1:47" ht="16.5" x14ac:dyDescent="0.25">
      <c r="A39" s="92"/>
      <c r="B39" s="92"/>
      <c r="C39" s="92"/>
      <c r="D39" s="92"/>
      <c r="E39" s="92"/>
      <c r="F39" s="92"/>
      <c r="G39" s="92"/>
      <c r="H39" s="92"/>
      <c r="I39" s="92"/>
      <c r="J39" s="92"/>
      <c r="K39" s="92"/>
      <c r="L39" s="92"/>
      <c r="M39" s="92"/>
      <c r="N39" s="92"/>
      <c r="O39" s="92"/>
      <c r="P39" s="92"/>
      <c r="Q39" s="92"/>
      <c r="R39" s="92"/>
      <c r="S39" s="92"/>
      <c r="T39" s="92"/>
      <c r="U39" s="92"/>
      <c r="V39" s="92"/>
      <c r="W39" s="71" t="s">
        <v>134</v>
      </c>
      <c r="X39" s="127"/>
      <c r="Y39" s="127"/>
      <c r="Z39" s="127"/>
      <c r="AA39" s="127"/>
      <c r="AB39" s="127"/>
      <c r="AC39" s="127"/>
      <c r="AD39" s="127"/>
      <c r="AE39" s="127"/>
      <c r="AF39" s="127"/>
      <c r="AG39" s="127"/>
      <c r="AH39" s="127"/>
      <c r="AI39" s="127"/>
      <c r="AJ39" s="127"/>
      <c r="AK39" s="127"/>
      <c r="AL39" s="127"/>
      <c r="AM39" s="127"/>
      <c r="AN39" s="127"/>
      <c r="AO39" s="127"/>
      <c r="AP39" s="127"/>
      <c r="AQ39" s="127"/>
      <c r="AR39" s="92"/>
    </row>
    <row r="40" spans="1:47" x14ac:dyDescent="0.25">
      <c r="W40" s="128"/>
    </row>
  </sheetData>
  <mergeCells count="52">
    <mergeCell ref="M1:N1"/>
    <mergeCell ref="T1:V1"/>
    <mergeCell ref="Y1:Z1"/>
    <mergeCell ref="AS1:AU1"/>
    <mergeCell ref="M2:N2"/>
    <mergeCell ref="T2:V2"/>
    <mergeCell ref="AS2:AU2"/>
    <mergeCell ref="A4:V4"/>
    <mergeCell ref="A5:V5"/>
    <mergeCell ref="E6:L6"/>
    <mergeCell ref="A7:A12"/>
    <mergeCell ref="B7:G9"/>
    <mergeCell ref="H7:M9"/>
    <mergeCell ref="N7:S9"/>
    <mergeCell ref="T7:V9"/>
    <mergeCell ref="AS7:AU9"/>
    <mergeCell ref="B10:D10"/>
    <mergeCell ref="E10:G10"/>
    <mergeCell ref="H10:J10"/>
    <mergeCell ref="K10:M10"/>
    <mergeCell ref="N10:P10"/>
    <mergeCell ref="Q10:S10"/>
    <mergeCell ref="T10:V10"/>
    <mergeCell ref="X10:Z10"/>
    <mergeCell ref="AA10:AC10"/>
    <mergeCell ref="W7:W12"/>
    <mergeCell ref="X7:Z9"/>
    <mergeCell ref="AA7:AC9"/>
    <mergeCell ref="AD7:AI9"/>
    <mergeCell ref="AJ7:AO9"/>
    <mergeCell ref="AP7:AR9"/>
    <mergeCell ref="AP10:AR10"/>
    <mergeCell ref="AS10:AU10"/>
    <mergeCell ref="B11:D11"/>
    <mergeCell ref="E11:G11"/>
    <mergeCell ref="H11:J11"/>
    <mergeCell ref="K11:M11"/>
    <mergeCell ref="N11:P11"/>
    <mergeCell ref="Q11:S11"/>
    <mergeCell ref="T11:V11"/>
    <mergeCell ref="X11:Z11"/>
    <mergeCell ref="AD10:AF10"/>
    <mergeCell ref="AG10:AI10"/>
    <mergeCell ref="AJ10:AL10"/>
    <mergeCell ref="AM10:AO10"/>
    <mergeCell ref="AS11:AU11"/>
    <mergeCell ref="AA11:AC11"/>
    <mergeCell ref="AD11:AF11"/>
    <mergeCell ref="AG11:AI11"/>
    <mergeCell ref="AJ11:AL11"/>
    <mergeCell ref="AM11:AO11"/>
    <mergeCell ref="AP11:AR11"/>
  </mergeCells>
  <phoneticPr fontId="12" type="noConversion"/>
  <printOptions horizontalCentered="1"/>
  <pageMargins left="0.59055118110236182" right="0.59055118110236182" top="1.1811023622047241" bottom="0.78740157480314898" header="0.511811023622047" footer="0.511811023622047"/>
  <pageSetup paperSize="0" scale="88" fitToWidth="0" fitToHeight="0" orientation="landscape"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41"/>
  <sheetViews>
    <sheetView workbookViewId="0"/>
  </sheetViews>
  <sheetFormatPr defaultColWidth="11.75" defaultRowHeight="16.5" x14ac:dyDescent="0.25"/>
  <cols>
    <col min="1" max="1" width="15.125" style="64" customWidth="1"/>
    <col min="2" max="22" width="10.625" style="64" customWidth="1"/>
    <col min="23" max="23" width="15.125" style="64" customWidth="1"/>
    <col min="24" max="41" width="10.625" style="64" customWidth="1"/>
    <col min="42" max="44" width="11" style="64" customWidth="1"/>
    <col min="45" max="45" width="11.75" style="64" customWidth="1"/>
    <col min="46" max="16384" width="11.75" style="64"/>
  </cols>
  <sheetData>
    <row r="1" spans="1:41" s="4" customFormat="1" x14ac:dyDescent="0.25">
      <c r="A1" s="1" t="s">
        <v>0</v>
      </c>
      <c r="B1" s="2"/>
      <c r="C1" s="2"/>
      <c r="D1" s="2"/>
      <c r="E1" s="3"/>
      <c r="F1" s="3"/>
      <c r="G1" s="3"/>
      <c r="H1" s="3"/>
      <c r="I1" s="3"/>
      <c r="J1" s="3"/>
      <c r="M1" s="272"/>
      <c r="N1" s="272"/>
      <c r="O1" s="3"/>
      <c r="P1" s="3"/>
      <c r="R1" s="129"/>
      <c r="S1" s="130" t="s">
        <v>1</v>
      </c>
      <c r="T1" s="284" t="s">
        <v>2</v>
      </c>
      <c r="U1" s="284"/>
      <c r="V1" s="284"/>
      <c r="W1" s="1" t="s">
        <v>0</v>
      </c>
      <c r="X1" s="6"/>
      <c r="Y1" s="272"/>
      <c r="Z1" s="272"/>
      <c r="AA1" s="7"/>
      <c r="AB1" s="7"/>
      <c r="AC1" s="7"/>
      <c r="AD1" s="7"/>
      <c r="AE1" s="7"/>
      <c r="AF1" s="272"/>
      <c r="AG1" s="272"/>
      <c r="AH1" s="272"/>
      <c r="AI1" s="272"/>
      <c r="AJ1" s="2"/>
      <c r="AK1" s="3"/>
      <c r="AL1" s="5" t="s">
        <v>1</v>
      </c>
      <c r="AM1" s="284" t="s">
        <v>2</v>
      </c>
      <c r="AN1" s="284"/>
      <c r="AO1" s="284"/>
    </row>
    <row r="2" spans="1:41" s="4" customFormat="1" x14ac:dyDescent="0.25">
      <c r="A2" s="10" t="s">
        <v>3</v>
      </c>
      <c r="B2" s="3" t="s">
        <v>4</v>
      </c>
      <c r="C2" s="2"/>
      <c r="D2" s="2"/>
      <c r="F2" s="3"/>
      <c r="G2" s="3"/>
      <c r="H2" s="3"/>
      <c r="I2" s="3"/>
      <c r="J2" s="3"/>
      <c r="M2" s="292"/>
      <c r="N2" s="292"/>
      <c r="O2" s="11"/>
      <c r="P2" s="11"/>
      <c r="Q2" s="12"/>
      <c r="R2" s="131"/>
      <c r="S2" s="130" t="s">
        <v>5</v>
      </c>
      <c r="T2" s="284" t="s">
        <v>6</v>
      </c>
      <c r="U2" s="284"/>
      <c r="V2" s="284"/>
      <c r="W2" s="13" t="s">
        <v>3</v>
      </c>
      <c r="X2" s="14" t="s">
        <v>4</v>
      </c>
      <c r="Y2" s="11"/>
      <c r="Z2" s="11"/>
      <c r="AB2" s="2"/>
      <c r="AC2" s="2"/>
      <c r="AD2" s="2"/>
      <c r="AE2" s="2"/>
      <c r="AF2" s="292"/>
      <c r="AG2" s="292"/>
      <c r="AH2" s="292"/>
      <c r="AI2" s="292"/>
      <c r="AJ2" s="11"/>
      <c r="AK2" s="11"/>
      <c r="AL2" s="5" t="s">
        <v>5</v>
      </c>
      <c r="AM2" s="284" t="s">
        <v>6</v>
      </c>
      <c r="AN2" s="284"/>
      <c r="AO2" s="284"/>
    </row>
    <row r="3" spans="1:41" s="4" customFormat="1" ht="6.95" customHeight="1" x14ac:dyDescent="0.3">
      <c r="A3" s="18"/>
      <c r="B3" s="18"/>
      <c r="C3" s="18"/>
      <c r="D3" s="18"/>
      <c r="E3" s="18"/>
      <c r="F3" s="18"/>
      <c r="G3" s="18"/>
      <c r="H3" s="18"/>
      <c r="I3" s="18"/>
      <c r="J3" s="18"/>
      <c r="K3" s="18"/>
      <c r="L3" s="18"/>
      <c r="M3" s="19"/>
      <c r="N3" s="19"/>
      <c r="O3" s="19"/>
      <c r="P3" s="19"/>
      <c r="Q3" s="18"/>
      <c r="R3" s="18"/>
      <c r="S3" s="19"/>
      <c r="T3" s="19"/>
      <c r="U3" s="19"/>
      <c r="V3" s="19"/>
      <c r="W3" s="18"/>
      <c r="X3" s="19"/>
      <c r="Y3" s="19"/>
      <c r="Z3" s="19"/>
      <c r="AA3" s="18"/>
      <c r="AB3" s="18"/>
      <c r="AC3" s="18"/>
      <c r="AD3" s="18"/>
      <c r="AE3" s="18"/>
      <c r="AF3" s="18"/>
      <c r="AG3" s="18"/>
      <c r="AH3" s="18"/>
      <c r="AI3" s="18"/>
      <c r="AJ3" s="18"/>
      <c r="AK3" s="18"/>
      <c r="AL3" s="18"/>
      <c r="AM3" s="18"/>
      <c r="AN3" s="18"/>
      <c r="AO3" s="18"/>
    </row>
    <row r="4" spans="1:41" s="4" customFormat="1" ht="30" customHeight="1" x14ac:dyDescent="0.25">
      <c r="A4" s="275" t="s">
        <v>7</v>
      </c>
      <c r="B4" s="275"/>
      <c r="C4" s="275"/>
      <c r="D4" s="275"/>
      <c r="E4" s="275"/>
      <c r="F4" s="275"/>
      <c r="G4" s="275"/>
      <c r="H4" s="275"/>
      <c r="I4" s="275"/>
      <c r="J4" s="275"/>
      <c r="K4" s="275"/>
      <c r="L4" s="275"/>
      <c r="M4" s="275"/>
      <c r="N4" s="275"/>
      <c r="O4" s="275"/>
      <c r="P4" s="275"/>
      <c r="Q4" s="275"/>
      <c r="R4" s="275"/>
      <c r="S4" s="275"/>
      <c r="T4" s="275"/>
      <c r="U4" s="275"/>
      <c r="V4" s="275"/>
      <c r="AA4" s="9"/>
      <c r="AB4" s="9"/>
      <c r="AC4" s="9"/>
      <c r="AD4" s="9"/>
      <c r="AE4" s="21" t="s">
        <v>8</v>
      </c>
      <c r="AG4" s="9"/>
      <c r="AH4" s="9"/>
      <c r="AI4" s="9"/>
      <c r="AJ4" s="22"/>
      <c r="AK4" s="22"/>
      <c r="AL4" s="22"/>
      <c r="AM4" s="22"/>
      <c r="AN4" s="22"/>
      <c r="AO4" s="22"/>
    </row>
    <row r="5" spans="1:41" s="4" customFormat="1" ht="19.5" customHeight="1" x14ac:dyDescent="0.25">
      <c r="A5" s="276" t="s">
        <v>139</v>
      </c>
      <c r="B5" s="276"/>
      <c r="C5" s="276"/>
      <c r="D5" s="276"/>
      <c r="E5" s="276"/>
      <c r="F5" s="276"/>
      <c r="G5" s="276"/>
      <c r="H5" s="276"/>
      <c r="I5" s="276"/>
      <c r="J5" s="276"/>
      <c r="K5" s="276"/>
      <c r="L5" s="276"/>
      <c r="M5" s="276"/>
      <c r="N5" s="276"/>
      <c r="O5" s="276"/>
      <c r="P5" s="276"/>
      <c r="Q5" s="276"/>
      <c r="R5" s="276"/>
      <c r="S5" s="276"/>
      <c r="T5" s="276"/>
      <c r="U5" s="276"/>
      <c r="V5" s="276"/>
      <c r="X5" s="20"/>
      <c r="Y5" s="20"/>
      <c r="Z5" s="20"/>
      <c r="AA5" s="23"/>
      <c r="AB5" s="23"/>
      <c r="AC5" s="23"/>
      <c r="AD5" s="23"/>
      <c r="AE5" s="24" t="s">
        <v>140</v>
      </c>
      <c r="AG5" s="23"/>
      <c r="AH5" s="23"/>
      <c r="AI5" s="23"/>
      <c r="AJ5" s="25"/>
      <c r="AK5" s="25"/>
      <c r="AL5" s="25"/>
      <c r="AM5" s="25"/>
      <c r="AN5" s="25"/>
      <c r="AO5" s="25"/>
    </row>
    <row r="6" spans="1:41" s="4" customFormat="1" ht="17.100000000000001" customHeight="1" x14ac:dyDescent="0.25">
      <c r="A6" s="4" t="s">
        <v>10</v>
      </c>
      <c r="E6" s="290" t="s">
        <v>11</v>
      </c>
      <c r="F6" s="290"/>
      <c r="G6" s="290"/>
      <c r="H6" s="290"/>
      <c r="I6" s="290"/>
      <c r="J6" s="290"/>
      <c r="K6" s="290"/>
      <c r="L6" s="290"/>
      <c r="V6" s="26" t="s">
        <v>12</v>
      </c>
      <c r="W6" s="12"/>
      <c r="X6" s="12"/>
      <c r="Z6" s="26"/>
      <c r="AA6" s="27"/>
      <c r="AB6" s="27"/>
      <c r="AC6" s="27"/>
      <c r="AD6" s="27"/>
      <c r="AE6" s="27"/>
      <c r="AF6" s="27"/>
      <c r="AG6" s="27"/>
      <c r="AH6" s="27"/>
      <c r="AI6" s="27"/>
      <c r="AJ6" s="27"/>
      <c r="AK6" s="27"/>
      <c r="AL6" s="27"/>
      <c r="AM6" s="28"/>
      <c r="AN6" s="12"/>
      <c r="AO6" s="29" t="s">
        <v>13</v>
      </c>
    </row>
    <row r="7" spans="1:41" s="30" customFormat="1" ht="29.1" customHeight="1" x14ac:dyDescent="0.25">
      <c r="A7" s="291" t="s">
        <v>14</v>
      </c>
      <c r="B7" s="284" t="s">
        <v>18</v>
      </c>
      <c r="C7" s="284"/>
      <c r="D7" s="284"/>
      <c r="E7" s="289" t="s">
        <v>141</v>
      </c>
      <c r="F7" s="289"/>
      <c r="G7" s="289"/>
      <c r="H7" s="289"/>
      <c r="I7" s="289"/>
      <c r="J7" s="289"/>
      <c r="K7" s="289" t="s">
        <v>15</v>
      </c>
      <c r="L7" s="289"/>
      <c r="M7" s="289"/>
      <c r="N7" s="289"/>
      <c r="O7" s="289"/>
      <c r="P7" s="289"/>
      <c r="Q7" s="289" t="s">
        <v>17</v>
      </c>
      <c r="R7" s="289"/>
      <c r="S7" s="289"/>
      <c r="T7" s="289"/>
      <c r="U7" s="289"/>
      <c r="V7" s="289"/>
      <c r="W7" s="284" t="s">
        <v>14</v>
      </c>
      <c r="X7" s="289" t="s">
        <v>20</v>
      </c>
      <c r="Y7" s="289"/>
      <c r="Z7" s="289"/>
      <c r="AA7" s="289" t="s">
        <v>19</v>
      </c>
      <c r="AB7" s="289"/>
      <c r="AC7" s="289"/>
      <c r="AD7" s="289" t="s">
        <v>22</v>
      </c>
      <c r="AE7" s="289"/>
      <c r="AF7" s="289"/>
      <c r="AG7" s="289"/>
      <c r="AH7" s="289"/>
      <c r="AI7" s="289"/>
      <c r="AJ7" s="289" t="s">
        <v>23</v>
      </c>
      <c r="AK7" s="289"/>
      <c r="AL7" s="289"/>
      <c r="AM7" s="288" t="s">
        <v>24</v>
      </c>
      <c r="AN7" s="288"/>
      <c r="AO7" s="288"/>
    </row>
    <row r="8" spans="1:41" s="30" customFormat="1" ht="18" customHeight="1" x14ac:dyDescent="0.25">
      <c r="A8" s="291"/>
      <c r="B8" s="284"/>
      <c r="C8" s="284"/>
      <c r="D8" s="284"/>
      <c r="E8" s="289"/>
      <c r="F8" s="289"/>
      <c r="G8" s="289"/>
      <c r="H8" s="289"/>
      <c r="I8" s="289"/>
      <c r="J8" s="289"/>
      <c r="K8" s="289"/>
      <c r="L8" s="289"/>
      <c r="M8" s="289"/>
      <c r="N8" s="289"/>
      <c r="O8" s="289"/>
      <c r="P8" s="289"/>
      <c r="Q8" s="289"/>
      <c r="R8" s="289"/>
      <c r="S8" s="289"/>
      <c r="T8" s="289"/>
      <c r="U8" s="289"/>
      <c r="V8" s="289"/>
      <c r="W8" s="284"/>
      <c r="X8" s="289"/>
      <c r="Y8" s="289"/>
      <c r="Z8" s="289"/>
      <c r="AA8" s="289"/>
      <c r="AB8" s="289"/>
      <c r="AC8" s="289"/>
      <c r="AD8" s="289"/>
      <c r="AE8" s="289"/>
      <c r="AF8" s="289"/>
      <c r="AG8" s="289"/>
      <c r="AH8" s="289"/>
      <c r="AI8" s="289"/>
      <c r="AJ8" s="289"/>
      <c r="AK8" s="289"/>
      <c r="AL8" s="289"/>
      <c r="AM8" s="288"/>
      <c r="AN8" s="288"/>
      <c r="AO8" s="288"/>
    </row>
    <row r="9" spans="1:41" s="30" customFormat="1" ht="24.6" customHeight="1" x14ac:dyDescent="0.25">
      <c r="A9" s="291"/>
      <c r="B9" s="284"/>
      <c r="C9" s="284"/>
      <c r="D9" s="284"/>
      <c r="E9" s="289"/>
      <c r="F9" s="289"/>
      <c r="G9" s="289"/>
      <c r="H9" s="289"/>
      <c r="I9" s="289"/>
      <c r="J9" s="289"/>
      <c r="K9" s="289"/>
      <c r="L9" s="289"/>
      <c r="M9" s="289"/>
      <c r="N9" s="289"/>
      <c r="O9" s="289"/>
      <c r="P9" s="289"/>
      <c r="Q9" s="289"/>
      <c r="R9" s="289"/>
      <c r="S9" s="289"/>
      <c r="T9" s="289"/>
      <c r="U9" s="289"/>
      <c r="V9" s="289"/>
      <c r="W9" s="284"/>
      <c r="X9" s="289"/>
      <c r="Y9" s="289"/>
      <c r="Z9" s="289"/>
      <c r="AA9" s="289"/>
      <c r="AB9" s="289"/>
      <c r="AC9" s="289"/>
      <c r="AD9" s="289"/>
      <c r="AE9" s="289"/>
      <c r="AF9" s="289"/>
      <c r="AG9" s="289"/>
      <c r="AH9" s="289"/>
      <c r="AI9" s="289"/>
      <c r="AJ9" s="289"/>
      <c r="AK9" s="289"/>
      <c r="AL9" s="289"/>
      <c r="AM9" s="288"/>
      <c r="AN9" s="288"/>
      <c r="AO9" s="288"/>
    </row>
    <row r="10" spans="1:41" s="31" customFormat="1" ht="23.1" customHeight="1" x14ac:dyDescent="0.25">
      <c r="A10" s="291"/>
      <c r="B10" s="285" t="s">
        <v>92</v>
      </c>
      <c r="C10" s="285"/>
      <c r="D10" s="285"/>
      <c r="E10" s="285" t="s">
        <v>92</v>
      </c>
      <c r="F10" s="285"/>
      <c r="G10" s="285"/>
      <c r="H10" s="285" t="s">
        <v>136</v>
      </c>
      <c r="I10" s="285"/>
      <c r="J10" s="285"/>
      <c r="K10" s="285" t="s">
        <v>92</v>
      </c>
      <c r="L10" s="285"/>
      <c r="M10" s="285"/>
      <c r="N10" s="285" t="s">
        <v>92</v>
      </c>
      <c r="O10" s="285"/>
      <c r="P10" s="285"/>
      <c r="Q10" s="285" t="s">
        <v>92</v>
      </c>
      <c r="R10" s="285"/>
      <c r="S10" s="285"/>
      <c r="T10" s="285" t="s">
        <v>136</v>
      </c>
      <c r="U10" s="285"/>
      <c r="V10" s="285"/>
      <c r="W10" s="284"/>
      <c r="X10" s="285" t="s">
        <v>136</v>
      </c>
      <c r="Y10" s="285"/>
      <c r="Z10" s="285"/>
      <c r="AA10" s="285" t="s">
        <v>136</v>
      </c>
      <c r="AB10" s="285"/>
      <c r="AC10" s="285"/>
      <c r="AD10" s="285" t="s">
        <v>136</v>
      </c>
      <c r="AE10" s="285"/>
      <c r="AF10" s="285"/>
      <c r="AG10" s="285" t="s">
        <v>142</v>
      </c>
      <c r="AH10" s="285"/>
      <c r="AI10" s="285"/>
      <c r="AJ10" s="285" t="s">
        <v>143</v>
      </c>
      <c r="AK10" s="285"/>
      <c r="AL10" s="285"/>
      <c r="AM10" s="286" t="s">
        <v>143</v>
      </c>
      <c r="AN10" s="286"/>
      <c r="AO10" s="286"/>
    </row>
    <row r="11" spans="1:41" s="30" customFormat="1" ht="23.1" customHeight="1" x14ac:dyDescent="0.25">
      <c r="A11" s="291"/>
      <c r="B11" s="284" t="s">
        <v>32</v>
      </c>
      <c r="C11" s="284"/>
      <c r="D11" s="284"/>
      <c r="E11" s="284" t="s">
        <v>30</v>
      </c>
      <c r="F11" s="284"/>
      <c r="G11" s="284"/>
      <c r="H11" s="284" t="s">
        <v>31</v>
      </c>
      <c r="I11" s="284"/>
      <c r="J11" s="284"/>
      <c r="K11" s="284" t="s">
        <v>29</v>
      </c>
      <c r="L11" s="284"/>
      <c r="M11" s="284"/>
      <c r="N11" s="284" t="s">
        <v>30</v>
      </c>
      <c r="O11" s="284"/>
      <c r="P11" s="284"/>
      <c r="Q11" s="284" t="s">
        <v>29</v>
      </c>
      <c r="R11" s="284"/>
      <c r="S11" s="284"/>
      <c r="T11" s="284" t="s">
        <v>30</v>
      </c>
      <c r="U11" s="284"/>
      <c r="V11" s="284"/>
      <c r="W11" s="284"/>
      <c r="X11" s="284" t="s">
        <v>32</v>
      </c>
      <c r="Y11" s="284"/>
      <c r="Z11" s="284"/>
      <c r="AA11" s="284" t="s">
        <v>33</v>
      </c>
      <c r="AB11" s="284"/>
      <c r="AC11" s="284"/>
      <c r="AD11" s="284" t="s">
        <v>33</v>
      </c>
      <c r="AE11" s="284"/>
      <c r="AF11" s="284"/>
      <c r="AG11" s="284" t="s">
        <v>29</v>
      </c>
      <c r="AH11" s="284"/>
      <c r="AI11" s="284"/>
      <c r="AJ11" s="284" t="s">
        <v>34</v>
      </c>
      <c r="AK11" s="284"/>
      <c r="AL11" s="284"/>
      <c r="AM11" s="287" t="s">
        <v>29</v>
      </c>
      <c r="AN11" s="287"/>
      <c r="AO11" s="287"/>
    </row>
    <row r="12" spans="1:41" s="30" customFormat="1" ht="23.1" customHeight="1" x14ac:dyDescent="0.25">
      <c r="A12" s="291"/>
      <c r="B12" s="32" t="s">
        <v>35</v>
      </c>
      <c r="C12" s="1" t="s">
        <v>36</v>
      </c>
      <c r="D12" s="1" t="s">
        <v>37</v>
      </c>
      <c r="E12" s="32" t="s">
        <v>35</v>
      </c>
      <c r="F12" s="1" t="s">
        <v>36</v>
      </c>
      <c r="G12" s="1" t="s">
        <v>37</v>
      </c>
      <c r="H12" s="32" t="s">
        <v>35</v>
      </c>
      <c r="I12" s="1" t="s">
        <v>36</v>
      </c>
      <c r="J12" s="1" t="s">
        <v>37</v>
      </c>
      <c r="K12" s="32" t="s">
        <v>35</v>
      </c>
      <c r="L12" s="1" t="s">
        <v>36</v>
      </c>
      <c r="M12" s="1" t="s">
        <v>37</v>
      </c>
      <c r="N12" s="32" t="s">
        <v>35</v>
      </c>
      <c r="O12" s="1" t="s">
        <v>36</v>
      </c>
      <c r="P12" s="1" t="s">
        <v>37</v>
      </c>
      <c r="Q12" s="32" t="s">
        <v>35</v>
      </c>
      <c r="R12" s="1" t="s">
        <v>36</v>
      </c>
      <c r="S12" s="1" t="s">
        <v>37</v>
      </c>
      <c r="T12" s="32" t="s">
        <v>35</v>
      </c>
      <c r="U12" s="1" t="s">
        <v>36</v>
      </c>
      <c r="V12" s="1" t="s">
        <v>37</v>
      </c>
      <c r="W12" s="284"/>
      <c r="X12" s="34" t="s">
        <v>35</v>
      </c>
      <c r="Y12" s="1" t="s">
        <v>36</v>
      </c>
      <c r="Z12" s="1" t="s">
        <v>37</v>
      </c>
      <c r="AA12" s="34" t="s">
        <v>35</v>
      </c>
      <c r="AB12" s="1" t="s">
        <v>36</v>
      </c>
      <c r="AC12" s="1" t="s">
        <v>37</v>
      </c>
      <c r="AD12" s="34" t="s">
        <v>35</v>
      </c>
      <c r="AE12" s="1" t="s">
        <v>36</v>
      </c>
      <c r="AF12" s="1" t="s">
        <v>37</v>
      </c>
      <c r="AG12" s="34" t="s">
        <v>35</v>
      </c>
      <c r="AH12" s="1" t="s">
        <v>36</v>
      </c>
      <c r="AI12" s="1" t="s">
        <v>37</v>
      </c>
      <c r="AJ12" s="34" t="s">
        <v>35</v>
      </c>
      <c r="AK12" s="1" t="s">
        <v>36</v>
      </c>
      <c r="AL12" s="1" t="s">
        <v>37</v>
      </c>
      <c r="AM12" s="34" t="s">
        <v>35</v>
      </c>
      <c r="AN12" s="1" t="s">
        <v>36</v>
      </c>
      <c r="AO12" s="33" t="s">
        <v>37</v>
      </c>
    </row>
    <row r="13" spans="1:41" s="4" customFormat="1" ht="23.1" customHeight="1" x14ac:dyDescent="0.25">
      <c r="A13" s="35" t="s">
        <v>38</v>
      </c>
      <c r="B13" s="36">
        <v>183453</v>
      </c>
      <c r="C13" s="37">
        <v>180050</v>
      </c>
      <c r="D13" s="38">
        <v>98.145028971998286</v>
      </c>
      <c r="E13" s="39">
        <v>183453</v>
      </c>
      <c r="F13" s="39">
        <v>180322</v>
      </c>
      <c r="G13" s="40">
        <v>98.293295830539705</v>
      </c>
      <c r="H13" s="39">
        <v>197663</v>
      </c>
      <c r="I13" s="39">
        <v>189814</v>
      </c>
      <c r="J13" s="40">
        <v>96.029100033896071</v>
      </c>
      <c r="K13" s="39">
        <v>183453</v>
      </c>
      <c r="L13" s="39">
        <v>181538</v>
      </c>
      <c r="M13" s="40">
        <v>98.956135904019021</v>
      </c>
      <c r="N13" s="39">
        <v>183453</v>
      </c>
      <c r="O13" s="39">
        <v>180588</v>
      </c>
      <c r="P13" s="40">
        <v>98.438292096613296</v>
      </c>
      <c r="Q13" s="39">
        <v>183453</v>
      </c>
      <c r="R13" s="39">
        <v>180167</v>
      </c>
      <c r="S13" s="40">
        <v>98.20880552512088</v>
      </c>
      <c r="T13" s="39">
        <v>197660</v>
      </c>
      <c r="U13" s="39">
        <v>190532</v>
      </c>
      <c r="V13" s="40">
        <v>96.393807548315294</v>
      </c>
      <c r="W13" s="35" t="s">
        <v>38</v>
      </c>
      <c r="X13" s="39">
        <v>197663</v>
      </c>
      <c r="Y13" s="39">
        <v>194833</v>
      </c>
      <c r="Z13" s="40">
        <v>98.568270237727845</v>
      </c>
      <c r="AA13" s="39">
        <v>197663</v>
      </c>
      <c r="AB13" s="39">
        <v>195418</v>
      </c>
      <c r="AC13" s="40">
        <v>98.86422851014099</v>
      </c>
      <c r="AD13" s="39">
        <v>197663</v>
      </c>
      <c r="AE13" s="39">
        <v>192617</v>
      </c>
      <c r="AF13" s="40">
        <v>97.447170183595304</v>
      </c>
      <c r="AG13" s="39">
        <v>210482</v>
      </c>
      <c r="AH13" s="39">
        <v>191384</v>
      </c>
      <c r="AI13" s="40">
        <v>90.926540036677721</v>
      </c>
      <c r="AJ13" s="39">
        <v>217881</v>
      </c>
      <c r="AK13" s="39">
        <v>210232</v>
      </c>
      <c r="AL13" s="40">
        <v>96.48936804953162</v>
      </c>
      <c r="AM13" s="39">
        <v>217881</v>
      </c>
      <c r="AN13" s="39">
        <v>211801</v>
      </c>
      <c r="AO13" s="40">
        <v>97.209485912034552</v>
      </c>
    </row>
    <row r="14" spans="1:41" s="4" customFormat="1" ht="23.1" customHeight="1" x14ac:dyDescent="0.25">
      <c r="A14" s="41" t="s">
        <v>39</v>
      </c>
      <c r="B14" s="42">
        <v>29444</v>
      </c>
      <c r="C14" s="43">
        <v>28864</v>
      </c>
      <c r="D14" s="44">
        <v>98.030158945795407</v>
      </c>
      <c r="E14" s="45">
        <v>29444</v>
      </c>
      <c r="F14" s="45">
        <v>28970</v>
      </c>
      <c r="G14" s="46">
        <v>98.390164379839689</v>
      </c>
      <c r="H14" s="45">
        <v>30863</v>
      </c>
      <c r="I14" s="45">
        <v>29820</v>
      </c>
      <c r="J14" s="46">
        <v>96.620548877296443</v>
      </c>
      <c r="K14" s="45">
        <v>29444</v>
      </c>
      <c r="L14" s="45">
        <v>29049</v>
      </c>
      <c r="M14" s="46">
        <v>98.658470316533069</v>
      </c>
      <c r="N14" s="45">
        <v>29444</v>
      </c>
      <c r="O14" s="45">
        <v>28998</v>
      </c>
      <c r="P14" s="46">
        <v>98.485260154870261</v>
      </c>
      <c r="Q14" s="45">
        <v>29447</v>
      </c>
      <c r="R14" s="45">
        <v>28870</v>
      </c>
      <c r="S14" s="46">
        <v>98.040547424185817</v>
      </c>
      <c r="T14" s="45">
        <v>30866</v>
      </c>
      <c r="U14" s="45">
        <v>29726</v>
      </c>
      <c r="V14" s="46">
        <v>96.306615693643494</v>
      </c>
      <c r="W14" s="41" t="s">
        <v>39</v>
      </c>
      <c r="X14" s="45">
        <v>30863</v>
      </c>
      <c r="Y14" s="45">
        <v>30436</v>
      </c>
      <c r="Z14" s="46">
        <v>98.616466318893174</v>
      </c>
      <c r="AA14" s="45">
        <v>30863</v>
      </c>
      <c r="AB14" s="45">
        <v>30557</v>
      </c>
      <c r="AC14" s="46">
        <v>99.008521530635392</v>
      </c>
      <c r="AD14" s="45">
        <v>30863</v>
      </c>
      <c r="AE14" s="45">
        <v>30146</v>
      </c>
      <c r="AF14" s="46">
        <v>97.676829860998609</v>
      </c>
      <c r="AG14" s="45">
        <v>32603</v>
      </c>
      <c r="AH14" s="45">
        <v>29447</v>
      </c>
      <c r="AI14" s="46">
        <v>90.319909210808831</v>
      </c>
      <c r="AJ14" s="45">
        <v>37006</v>
      </c>
      <c r="AK14" s="45">
        <v>35639</v>
      </c>
      <c r="AL14" s="46">
        <v>96.306004431713774</v>
      </c>
      <c r="AM14" s="45">
        <v>37006</v>
      </c>
      <c r="AN14" s="45">
        <v>35834</v>
      </c>
      <c r="AO14" s="46">
        <v>96.832946008755343</v>
      </c>
    </row>
    <row r="15" spans="1:41" s="4" customFormat="1" ht="23.1" customHeight="1" x14ac:dyDescent="0.25">
      <c r="A15" s="41" t="s">
        <v>40</v>
      </c>
      <c r="B15" s="42">
        <v>22843</v>
      </c>
      <c r="C15" s="43">
        <v>22100</v>
      </c>
      <c r="D15" s="44">
        <v>96.74736243050387</v>
      </c>
      <c r="E15" s="45">
        <v>22843</v>
      </c>
      <c r="F15" s="45">
        <v>22395</v>
      </c>
      <c r="G15" s="46">
        <v>98.03878649914634</v>
      </c>
      <c r="H15" s="45">
        <v>25403</v>
      </c>
      <c r="I15" s="45">
        <v>24216</v>
      </c>
      <c r="J15" s="46">
        <v>95.327323544463255</v>
      </c>
      <c r="K15" s="45">
        <v>22843</v>
      </c>
      <c r="L15" s="45">
        <v>22569</v>
      </c>
      <c r="M15" s="46">
        <v>98.80050781421005</v>
      </c>
      <c r="N15" s="45">
        <v>22843</v>
      </c>
      <c r="O15" s="45">
        <v>22416</v>
      </c>
      <c r="P15" s="46">
        <v>98.130718381998861</v>
      </c>
      <c r="Q15" s="45">
        <v>22836</v>
      </c>
      <c r="R15" s="45">
        <v>22333</v>
      </c>
      <c r="S15" s="46">
        <v>97.797337537221935</v>
      </c>
      <c r="T15" s="45">
        <v>25392</v>
      </c>
      <c r="U15" s="45">
        <v>24429</v>
      </c>
      <c r="V15" s="46">
        <v>96.207466918714559</v>
      </c>
      <c r="W15" s="41" t="s">
        <v>40</v>
      </c>
      <c r="X15" s="45">
        <v>25403</v>
      </c>
      <c r="Y15" s="45">
        <v>24962</v>
      </c>
      <c r="Z15" s="46">
        <v>98.263984568751724</v>
      </c>
      <c r="AA15" s="45">
        <v>25403</v>
      </c>
      <c r="AB15" s="45">
        <v>25060</v>
      </c>
      <c r="AC15" s="46">
        <v>98.649765775695784</v>
      </c>
      <c r="AD15" s="45">
        <v>25403</v>
      </c>
      <c r="AE15" s="45">
        <v>24494</v>
      </c>
      <c r="AF15" s="46">
        <v>96.421682478447423</v>
      </c>
      <c r="AG15" s="45">
        <v>27888</v>
      </c>
      <c r="AH15" s="45">
        <v>25191</v>
      </c>
      <c r="AI15" s="46">
        <v>90.329173838209982</v>
      </c>
      <c r="AJ15" s="45">
        <v>24734</v>
      </c>
      <c r="AK15" s="45">
        <v>23755</v>
      </c>
      <c r="AL15" s="46">
        <v>96.041885663459198</v>
      </c>
      <c r="AM15" s="45">
        <v>24734</v>
      </c>
      <c r="AN15" s="45">
        <v>23912</v>
      </c>
      <c r="AO15" s="46">
        <v>96.67663944368077</v>
      </c>
    </row>
    <row r="16" spans="1:41" s="4" customFormat="1" ht="23.1" customHeight="1" x14ac:dyDescent="0.25">
      <c r="A16" s="41" t="s">
        <v>41</v>
      </c>
      <c r="B16" s="47">
        <v>22284</v>
      </c>
      <c r="C16" s="45">
        <v>21944</v>
      </c>
      <c r="D16" s="46">
        <v>98.474241608328853</v>
      </c>
      <c r="E16" s="45">
        <v>22284</v>
      </c>
      <c r="F16" s="45">
        <v>21879</v>
      </c>
      <c r="G16" s="46">
        <v>98.182552504038767</v>
      </c>
      <c r="H16" s="45">
        <v>23637</v>
      </c>
      <c r="I16" s="45">
        <v>22787</v>
      </c>
      <c r="J16" s="46">
        <v>96.403942970766181</v>
      </c>
      <c r="K16" s="45">
        <v>22284</v>
      </c>
      <c r="L16" s="45">
        <v>22123</v>
      </c>
      <c r="M16" s="46">
        <v>99.277508526296899</v>
      </c>
      <c r="N16" s="45">
        <v>22284</v>
      </c>
      <c r="O16" s="45">
        <v>21914</v>
      </c>
      <c r="P16" s="46">
        <v>98.339615867887275</v>
      </c>
      <c r="Q16" s="45">
        <v>22278</v>
      </c>
      <c r="R16" s="45">
        <v>21897</v>
      </c>
      <c r="S16" s="46">
        <v>98.289792620522491</v>
      </c>
      <c r="T16" s="45">
        <v>23628</v>
      </c>
      <c r="U16" s="45">
        <v>22833</v>
      </c>
      <c r="V16" s="46">
        <v>96.63534789233114</v>
      </c>
      <c r="W16" s="41" t="s">
        <v>41</v>
      </c>
      <c r="X16" s="45">
        <v>23637</v>
      </c>
      <c r="Y16" s="45">
        <v>23279</v>
      </c>
      <c r="Z16" s="46">
        <v>98.485425392393282</v>
      </c>
      <c r="AA16" s="45">
        <v>23637</v>
      </c>
      <c r="AB16" s="45">
        <v>23337</v>
      </c>
      <c r="AC16" s="46">
        <v>98.730803401446892</v>
      </c>
      <c r="AD16" s="45">
        <v>23637</v>
      </c>
      <c r="AE16" s="45">
        <v>23092</v>
      </c>
      <c r="AF16" s="46">
        <v>97.69429284596184</v>
      </c>
      <c r="AG16" s="45">
        <v>24086</v>
      </c>
      <c r="AH16" s="45">
        <v>22513</v>
      </c>
      <c r="AI16" s="46">
        <v>93.469235240388599</v>
      </c>
      <c r="AJ16" s="45">
        <v>23756</v>
      </c>
      <c r="AK16" s="45">
        <v>22874</v>
      </c>
      <c r="AL16" s="46">
        <v>96.287253746421953</v>
      </c>
      <c r="AM16" s="45">
        <v>23756</v>
      </c>
      <c r="AN16" s="45">
        <v>23091</v>
      </c>
      <c r="AO16" s="46">
        <v>97.200707189762596</v>
      </c>
    </row>
    <row r="17" spans="1:41" s="4" customFormat="1" ht="23.1" customHeight="1" x14ac:dyDescent="0.25">
      <c r="A17" s="41" t="s">
        <v>42</v>
      </c>
      <c r="B17" s="42">
        <v>24285</v>
      </c>
      <c r="C17" s="43">
        <v>23823</v>
      </c>
      <c r="D17" s="44">
        <v>98.097591105620751</v>
      </c>
      <c r="E17" s="45">
        <v>24285</v>
      </c>
      <c r="F17" s="45">
        <v>23820</v>
      </c>
      <c r="G17" s="46">
        <v>98.085237801111802</v>
      </c>
      <c r="H17" s="45">
        <v>27109</v>
      </c>
      <c r="I17" s="45">
        <v>25870</v>
      </c>
      <c r="J17" s="46">
        <v>95.429562138035337</v>
      </c>
      <c r="K17" s="45">
        <v>24285</v>
      </c>
      <c r="L17" s="45">
        <v>23997</v>
      </c>
      <c r="M17" s="46">
        <v>98.814082767140206</v>
      </c>
      <c r="N17" s="45">
        <v>24285</v>
      </c>
      <c r="O17" s="45">
        <v>23863</v>
      </c>
      <c r="P17" s="46">
        <v>98.262301832406834</v>
      </c>
      <c r="Q17" s="45">
        <v>24291</v>
      </c>
      <c r="R17" s="45">
        <v>23870</v>
      </c>
      <c r="S17" s="46">
        <v>98.266847803713304</v>
      </c>
      <c r="T17" s="45">
        <v>27114</v>
      </c>
      <c r="U17" s="45">
        <v>26140</v>
      </c>
      <c r="V17" s="46">
        <v>96.407759828870695</v>
      </c>
      <c r="W17" s="41" t="s">
        <v>42</v>
      </c>
      <c r="X17" s="45">
        <v>27109</v>
      </c>
      <c r="Y17" s="45">
        <v>26725</v>
      </c>
      <c r="Z17" s="46">
        <v>98.583496255855991</v>
      </c>
      <c r="AA17" s="45">
        <v>27109</v>
      </c>
      <c r="AB17" s="45">
        <v>26808</v>
      </c>
      <c r="AC17" s="46">
        <v>98.88966763805378</v>
      </c>
      <c r="AD17" s="45">
        <v>27109</v>
      </c>
      <c r="AE17" s="45">
        <v>26357</v>
      </c>
      <c r="AF17" s="46">
        <v>97.226013501051312</v>
      </c>
      <c r="AG17" s="45">
        <v>29413</v>
      </c>
      <c r="AH17" s="45">
        <v>26295</v>
      </c>
      <c r="AI17" s="46">
        <v>89.399245231700263</v>
      </c>
      <c r="AJ17" s="45">
        <v>29241</v>
      </c>
      <c r="AK17" s="45">
        <v>28283</v>
      </c>
      <c r="AL17" s="46">
        <v>96.723778256557566</v>
      </c>
      <c r="AM17" s="45">
        <v>29241</v>
      </c>
      <c r="AN17" s="45">
        <v>28450</v>
      </c>
      <c r="AO17" s="46">
        <v>97.294894155466636</v>
      </c>
    </row>
    <row r="18" spans="1:41" s="4" customFormat="1" ht="23.1" customHeight="1" x14ac:dyDescent="0.25">
      <c r="A18" s="41" t="s">
        <v>43</v>
      </c>
      <c r="B18" s="47">
        <v>12977</v>
      </c>
      <c r="C18" s="45">
        <v>12760</v>
      </c>
      <c r="D18" s="46">
        <v>98.32781074208215</v>
      </c>
      <c r="E18" s="45">
        <v>12977</v>
      </c>
      <c r="F18" s="45">
        <v>12774</v>
      </c>
      <c r="G18" s="46">
        <v>98.435693920012341</v>
      </c>
      <c r="H18" s="45">
        <v>14793</v>
      </c>
      <c r="I18" s="45">
        <v>14258</v>
      </c>
      <c r="J18" s="46">
        <v>96.383424592712771</v>
      </c>
      <c r="K18" s="45">
        <v>12977</v>
      </c>
      <c r="L18" s="45">
        <v>12826</v>
      </c>
      <c r="M18" s="46">
        <v>98.836402866610158</v>
      </c>
      <c r="N18" s="45">
        <v>12977</v>
      </c>
      <c r="O18" s="45">
        <v>12790</v>
      </c>
      <c r="P18" s="46">
        <v>98.558988980503969</v>
      </c>
      <c r="Q18" s="45">
        <v>12983</v>
      </c>
      <c r="R18" s="45">
        <v>12763</v>
      </c>
      <c r="S18" s="46">
        <v>98.305476392205193</v>
      </c>
      <c r="T18" s="45">
        <v>14797</v>
      </c>
      <c r="U18" s="45">
        <v>14208</v>
      </c>
      <c r="V18" s="46">
        <v>96.019463404744215</v>
      </c>
      <c r="W18" s="41" t="s">
        <v>43</v>
      </c>
      <c r="X18" s="45">
        <v>14793</v>
      </c>
      <c r="Y18" s="45">
        <v>14561</v>
      </c>
      <c r="Z18" s="46">
        <v>98.431690664503478</v>
      </c>
      <c r="AA18" s="45">
        <v>14793</v>
      </c>
      <c r="AB18" s="45">
        <v>14600</v>
      </c>
      <c r="AC18" s="46">
        <v>98.695328871763678</v>
      </c>
      <c r="AD18" s="45">
        <v>14793</v>
      </c>
      <c r="AE18" s="45">
        <v>14429</v>
      </c>
      <c r="AF18" s="46">
        <v>97.539376732238225</v>
      </c>
      <c r="AG18" s="45">
        <v>15842</v>
      </c>
      <c r="AH18" s="45">
        <v>14236</v>
      </c>
      <c r="AI18" s="46">
        <v>89.862391112233311</v>
      </c>
      <c r="AJ18" s="45">
        <v>16932</v>
      </c>
      <c r="AK18" s="45">
        <v>16305</v>
      </c>
      <c r="AL18" s="46">
        <v>96.296952515946131</v>
      </c>
      <c r="AM18" s="45">
        <v>16932</v>
      </c>
      <c r="AN18" s="45">
        <v>16423</v>
      </c>
      <c r="AO18" s="46">
        <v>96.993857784077491</v>
      </c>
    </row>
    <row r="19" spans="1:41" s="4" customFormat="1" ht="23.1" customHeight="1" x14ac:dyDescent="0.25">
      <c r="A19" s="41" t="s">
        <v>44</v>
      </c>
      <c r="B19" s="47">
        <v>20204</v>
      </c>
      <c r="C19" s="45">
        <v>19886</v>
      </c>
      <c r="D19" s="46">
        <v>98.426054246683819</v>
      </c>
      <c r="E19" s="45">
        <v>20204</v>
      </c>
      <c r="F19" s="45">
        <v>19899</v>
      </c>
      <c r="G19" s="46">
        <v>98.490397941001788</v>
      </c>
      <c r="H19" s="45">
        <v>21251</v>
      </c>
      <c r="I19" s="45">
        <v>20364</v>
      </c>
      <c r="J19" s="46">
        <v>95.826078772763637</v>
      </c>
      <c r="K19" s="45">
        <v>20204</v>
      </c>
      <c r="L19" s="45">
        <v>20059</v>
      </c>
      <c r="M19" s="46">
        <v>99.282320332607412</v>
      </c>
      <c r="N19" s="45">
        <v>20204</v>
      </c>
      <c r="O19" s="45">
        <v>19931</v>
      </c>
      <c r="P19" s="46">
        <v>98.648782419322913</v>
      </c>
      <c r="Q19" s="45">
        <v>20206</v>
      </c>
      <c r="R19" s="45">
        <v>19888</v>
      </c>
      <c r="S19" s="46">
        <v>98.426210036622791</v>
      </c>
      <c r="T19" s="45">
        <v>21253</v>
      </c>
      <c r="U19" s="45">
        <v>20472</v>
      </c>
      <c r="V19" s="46">
        <v>96.32522467416365</v>
      </c>
      <c r="W19" s="41" t="s">
        <v>44</v>
      </c>
      <c r="X19" s="45">
        <v>21251</v>
      </c>
      <c r="Y19" s="45">
        <v>20945</v>
      </c>
      <c r="Z19" s="46">
        <v>98.560067761517104</v>
      </c>
      <c r="AA19" s="45">
        <v>21251</v>
      </c>
      <c r="AB19" s="45">
        <v>21011</v>
      </c>
      <c r="AC19" s="46">
        <v>98.870641381582047</v>
      </c>
      <c r="AD19" s="45">
        <v>21251</v>
      </c>
      <c r="AE19" s="45">
        <v>20724</v>
      </c>
      <c r="AF19" s="46">
        <v>97.520116700390574</v>
      </c>
      <c r="AG19" s="45">
        <v>22528</v>
      </c>
      <c r="AH19" s="45">
        <v>21013</v>
      </c>
      <c r="AI19" s="46">
        <v>93.27503551136364</v>
      </c>
      <c r="AJ19" s="45">
        <v>23647</v>
      </c>
      <c r="AK19" s="45">
        <v>23036</v>
      </c>
      <c r="AL19" s="46">
        <v>97.416162726772953</v>
      </c>
      <c r="AM19" s="45">
        <v>23647</v>
      </c>
      <c r="AN19" s="45">
        <v>23147</v>
      </c>
      <c r="AO19" s="46">
        <v>97.885566879519601</v>
      </c>
    </row>
    <row r="20" spans="1:41" s="4" customFormat="1" ht="23.1" customHeight="1" x14ac:dyDescent="0.25">
      <c r="A20" s="41" t="s">
        <v>45</v>
      </c>
      <c r="B20" s="47">
        <v>3090</v>
      </c>
      <c r="C20" s="45">
        <v>3029</v>
      </c>
      <c r="D20" s="46">
        <v>98.025889967637539</v>
      </c>
      <c r="E20" s="45">
        <v>3090</v>
      </c>
      <c r="F20" s="45">
        <v>3040</v>
      </c>
      <c r="G20" s="46">
        <v>98.381877022653725</v>
      </c>
      <c r="H20" s="45">
        <v>3378</v>
      </c>
      <c r="I20" s="45">
        <v>3257</v>
      </c>
      <c r="J20" s="46">
        <v>96.417998815867378</v>
      </c>
      <c r="K20" s="45">
        <v>3090</v>
      </c>
      <c r="L20" s="45">
        <v>3062</v>
      </c>
      <c r="M20" s="46">
        <v>99.093851132686083</v>
      </c>
      <c r="N20" s="45">
        <v>3090</v>
      </c>
      <c r="O20" s="45">
        <v>3047</v>
      </c>
      <c r="P20" s="46">
        <v>98.608414239482201</v>
      </c>
      <c r="Q20" s="45">
        <v>3091</v>
      </c>
      <c r="R20" s="45">
        <v>3028</v>
      </c>
      <c r="S20" s="46">
        <v>97.961824652216109</v>
      </c>
      <c r="T20" s="45">
        <v>3379</v>
      </c>
      <c r="U20" s="45">
        <v>3247</v>
      </c>
      <c r="V20" s="46">
        <v>96.09351879254217</v>
      </c>
      <c r="W20" s="41" t="s">
        <v>45</v>
      </c>
      <c r="X20" s="45">
        <v>3378</v>
      </c>
      <c r="Y20" s="45">
        <v>3318</v>
      </c>
      <c r="Z20" s="46">
        <v>98.223801065719357</v>
      </c>
      <c r="AA20" s="45">
        <v>3378</v>
      </c>
      <c r="AB20" s="45">
        <v>3330</v>
      </c>
      <c r="AC20" s="46">
        <v>98.579040852575488</v>
      </c>
      <c r="AD20" s="45">
        <v>3378</v>
      </c>
      <c r="AE20" s="45">
        <v>3288</v>
      </c>
      <c r="AF20" s="46">
        <v>97.335701598579035</v>
      </c>
      <c r="AG20" s="45">
        <v>3689</v>
      </c>
      <c r="AH20" s="45">
        <v>3466</v>
      </c>
      <c r="AI20" s="46">
        <v>93.955001355380858</v>
      </c>
      <c r="AJ20" s="45">
        <v>3861</v>
      </c>
      <c r="AK20" s="45">
        <v>3656</v>
      </c>
      <c r="AL20" s="46">
        <v>94.690494690494688</v>
      </c>
      <c r="AM20" s="45">
        <v>3861</v>
      </c>
      <c r="AN20" s="45">
        <v>3711</v>
      </c>
      <c r="AO20" s="46">
        <v>96.114996114996103</v>
      </c>
    </row>
    <row r="21" spans="1:41" s="4" customFormat="1" ht="23.1" customHeight="1" x14ac:dyDescent="0.25">
      <c r="A21" s="41" t="s">
        <v>46</v>
      </c>
      <c r="B21" s="47">
        <v>5156</v>
      </c>
      <c r="C21" s="45">
        <v>5066</v>
      </c>
      <c r="D21" s="46">
        <v>98.254460822342907</v>
      </c>
      <c r="E21" s="45">
        <v>5156</v>
      </c>
      <c r="F21" s="45">
        <v>5046</v>
      </c>
      <c r="G21" s="46">
        <v>97.866563227307992</v>
      </c>
      <c r="H21" s="45">
        <v>5814</v>
      </c>
      <c r="I21" s="45">
        <v>5590</v>
      </c>
      <c r="J21" s="46">
        <v>96.147230822153418</v>
      </c>
      <c r="K21" s="45">
        <v>5156</v>
      </c>
      <c r="L21" s="45">
        <v>5103</v>
      </c>
      <c r="M21" s="46">
        <v>98.97207137315749</v>
      </c>
      <c r="N21" s="45">
        <v>5156</v>
      </c>
      <c r="O21" s="45">
        <v>5065</v>
      </c>
      <c r="P21" s="46">
        <v>98.235065942591163</v>
      </c>
      <c r="Q21" s="45">
        <v>5156</v>
      </c>
      <c r="R21" s="45">
        <v>5065</v>
      </c>
      <c r="S21" s="46">
        <v>98.235065942591163</v>
      </c>
      <c r="T21" s="45">
        <v>5814</v>
      </c>
      <c r="U21" s="45">
        <v>5644</v>
      </c>
      <c r="V21" s="46">
        <v>97.076023391812853</v>
      </c>
      <c r="W21" s="41" t="s">
        <v>46</v>
      </c>
      <c r="X21" s="45">
        <v>5814</v>
      </c>
      <c r="Y21" s="45">
        <v>5750</v>
      </c>
      <c r="Z21" s="46">
        <v>98.899208806329554</v>
      </c>
      <c r="AA21" s="45">
        <v>5814</v>
      </c>
      <c r="AB21" s="45">
        <v>5759</v>
      </c>
      <c r="AC21" s="46">
        <v>99.054007567939465</v>
      </c>
      <c r="AD21" s="45">
        <v>5814</v>
      </c>
      <c r="AE21" s="45">
        <v>5670</v>
      </c>
      <c r="AF21" s="46">
        <v>97.523219814241486</v>
      </c>
      <c r="AG21" s="45">
        <v>6453</v>
      </c>
      <c r="AH21" s="45">
        <v>5659</v>
      </c>
      <c r="AI21" s="46">
        <v>87.695645436231203</v>
      </c>
      <c r="AJ21" s="45">
        <v>6874</v>
      </c>
      <c r="AK21" s="45">
        <v>6620</v>
      </c>
      <c r="AL21" s="46">
        <v>96.304917078847836</v>
      </c>
      <c r="AM21" s="45">
        <v>6874</v>
      </c>
      <c r="AN21" s="45">
        <v>6712</v>
      </c>
      <c r="AO21" s="46">
        <v>97.643293569973807</v>
      </c>
    </row>
    <row r="22" spans="1:41" s="4" customFormat="1" ht="23.1" customHeight="1" x14ac:dyDescent="0.25">
      <c r="A22" s="41" t="s">
        <v>47</v>
      </c>
      <c r="B22" s="47">
        <v>3432</v>
      </c>
      <c r="C22" s="45">
        <v>3389</v>
      </c>
      <c r="D22" s="46">
        <v>98.747086247086244</v>
      </c>
      <c r="E22" s="45">
        <v>3432</v>
      </c>
      <c r="F22" s="45">
        <v>3370</v>
      </c>
      <c r="G22" s="46">
        <v>98.193473193473196</v>
      </c>
      <c r="H22" s="45">
        <v>3895</v>
      </c>
      <c r="I22" s="45">
        <v>3719</v>
      </c>
      <c r="J22" s="46">
        <v>95.481386392811302</v>
      </c>
      <c r="K22" s="45">
        <v>3432</v>
      </c>
      <c r="L22" s="45">
        <v>3401</v>
      </c>
      <c r="M22" s="46">
        <v>99.096736596736605</v>
      </c>
      <c r="N22" s="45">
        <v>3432</v>
      </c>
      <c r="O22" s="45">
        <v>3375</v>
      </c>
      <c r="P22" s="46">
        <v>98.33916083916084</v>
      </c>
      <c r="Q22" s="45">
        <v>3431</v>
      </c>
      <c r="R22" s="45">
        <v>3361</v>
      </c>
      <c r="S22" s="46">
        <v>97.959778490236076</v>
      </c>
      <c r="T22" s="45">
        <v>3897</v>
      </c>
      <c r="U22" s="45">
        <v>3755</v>
      </c>
      <c r="V22" s="46">
        <v>96.356171413908129</v>
      </c>
      <c r="W22" s="41" t="s">
        <v>47</v>
      </c>
      <c r="X22" s="45">
        <v>3895</v>
      </c>
      <c r="Y22" s="45">
        <v>3846</v>
      </c>
      <c r="Z22" s="46">
        <v>98.741976893453142</v>
      </c>
      <c r="AA22" s="45">
        <v>3895</v>
      </c>
      <c r="AB22" s="45">
        <v>3850</v>
      </c>
      <c r="AC22" s="46">
        <v>98.844672657252886</v>
      </c>
      <c r="AD22" s="45">
        <v>3895</v>
      </c>
      <c r="AE22" s="45">
        <v>3800</v>
      </c>
      <c r="AF22" s="46">
        <v>97.560975609756099</v>
      </c>
      <c r="AG22" s="45">
        <v>4300</v>
      </c>
      <c r="AH22" s="45">
        <v>3947</v>
      </c>
      <c r="AI22" s="46">
        <v>91.79069767441861</v>
      </c>
      <c r="AJ22" s="45">
        <v>5063</v>
      </c>
      <c r="AK22" s="45">
        <v>4826</v>
      </c>
      <c r="AL22" s="46">
        <v>95.318980841398385</v>
      </c>
      <c r="AM22" s="45">
        <v>5063</v>
      </c>
      <c r="AN22" s="45">
        <v>4892</v>
      </c>
      <c r="AO22" s="46">
        <v>96.622555796958324</v>
      </c>
    </row>
    <row r="23" spans="1:41" s="4" customFormat="1" ht="23.1" customHeight="1" x14ac:dyDescent="0.25">
      <c r="A23" s="41" t="s">
        <v>48</v>
      </c>
      <c r="B23" s="47">
        <v>10695</v>
      </c>
      <c r="C23" s="45">
        <v>10577</v>
      </c>
      <c r="D23" s="46">
        <v>98.89668069191211</v>
      </c>
      <c r="E23" s="45">
        <v>10695</v>
      </c>
      <c r="F23" s="45">
        <v>10582</v>
      </c>
      <c r="G23" s="46">
        <v>98.943431510051425</v>
      </c>
      <c r="H23" s="45">
        <v>10732</v>
      </c>
      <c r="I23" s="45">
        <v>10476</v>
      </c>
      <c r="J23" s="46">
        <v>97.614610510622441</v>
      </c>
      <c r="K23" s="45">
        <v>10695</v>
      </c>
      <c r="L23" s="45">
        <v>10617</v>
      </c>
      <c r="M23" s="46">
        <v>99.27068723702665</v>
      </c>
      <c r="N23" s="45">
        <v>10695</v>
      </c>
      <c r="O23" s="45">
        <v>10591</v>
      </c>
      <c r="P23" s="46">
        <v>99.027582982702199</v>
      </c>
      <c r="Q23" s="45">
        <v>10691</v>
      </c>
      <c r="R23" s="45">
        <v>10574</v>
      </c>
      <c r="S23" s="46">
        <v>98.905621550837154</v>
      </c>
      <c r="T23" s="45">
        <v>10729</v>
      </c>
      <c r="U23" s="45">
        <v>10488</v>
      </c>
      <c r="V23" s="46">
        <v>97.753751514586639</v>
      </c>
      <c r="W23" s="41" t="s">
        <v>48</v>
      </c>
      <c r="X23" s="45">
        <v>10732</v>
      </c>
      <c r="Y23" s="45">
        <v>10634</v>
      </c>
      <c r="Z23" s="46">
        <v>99.086843086097659</v>
      </c>
      <c r="AA23" s="45">
        <v>10732</v>
      </c>
      <c r="AB23" s="45">
        <v>10656</v>
      </c>
      <c r="AC23" s="46">
        <v>99.291837495341042</v>
      </c>
      <c r="AD23" s="45">
        <v>10732</v>
      </c>
      <c r="AE23" s="45">
        <v>10568</v>
      </c>
      <c r="AF23" s="46">
        <v>98.471859858367495</v>
      </c>
      <c r="AG23" s="45">
        <v>10965</v>
      </c>
      <c r="AH23" s="45">
        <v>10301</v>
      </c>
      <c r="AI23" s="46">
        <v>93.944368445052433</v>
      </c>
      <c r="AJ23" s="45">
        <v>11040</v>
      </c>
      <c r="AK23" s="45">
        <v>10783</v>
      </c>
      <c r="AL23" s="46">
        <v>97.67210144927536</v>
      </c>
      <c r="AM23" s="45">
        <v>11040</v>
      </c>
      <c r="AN23" s="45">
        <v>10864</v>
      </c>
      <c r="AO23" s="46">
        <v>98.405797101449281</v>
      </c>
    </row>
    <row r="24" spans="1:41" s="4" customFormat="1" ht="23.1" customHeight="1" x14ac:dyDescent="0.25">
      <c r="A24" s="41" t="s">
        <v>49</v>
      </c>
      <c r="B24" s="47">
        <v>3097</v>
      </c>
      <c r="C24" s="45">
        <v>3050</v>
      </c>
      <c r="D24" s="46">
        <v>98.482402324830474</v>
      </c>
      <c r="E24" s="45">
        <v>3097</v>
      </c>
      <c r="F24" s="45">
        <v>3042</v>
      </c>
      <c r="G24" s="46">
        <v>98.224087826929292</v>
      </c>
      <c r="H24" s="45">
        <v>3119</v>
      </c>
      <c r="I24" s="45">
        <v>2933</v>
      </c>
      <c r="J24" s="46">
        <v>94.036550176338579</v>
      </c>
      <c r="K24" s="45">
        <v>3097</v>
      </c>
      <c r="L24" s="45">
        <v>3067</v>
      </c>
      <c r="M24" s="46">
        <v>99.031320632870518</v>
      </c>
      <c r="N24" s="45">
        <v>3097</v>
      </c>
      <c r="O24" s="45">
        <v>3050</v>
      </c>
      <c r="P24" s="46">
        <v>98.482402324830474</v>
      </c>
      <c r="Q24" s="45">
        <v>3098</v>
      </c>
      <c r="R24" s="45">
        <v>3042</v>
      </c>
      <c r="S24" s="46">
        <v>98.192382182052938</v>
      </c>
      <c r="T24" s="45">
        <v>3121</v>
      </c>
      <c r="U24" s="45">
        <v>2978</v>
      </c>
      <c r="V24" s="46">
        <v>95.41813521307273</v>
      </c>
      <c r="W24" s="41" t="s">
        <v>49</v>
      </c>
      <c r="X24" s="45">
        <v>3119</v>
      </c>
      <c r="Y24" s="45">
        <v>3076</v>
      </c>
      <c r="Z24" s="46">
        <v>98.621352997755693</v>
      </c>
      <c r="AA24" s="45">
        <v>3119</v>
      </c>
      <c r="AB24" s="45">
        <v>3083</v>
      </c>
      <c r="AC24" s="46">
        <v>98.84578390509779</v>
      </c>
      <c r="AD24" s="45">
        <v>3119</v>
      </c>
      <c r="AE24" s="45">
        <v>3044</v>
      </c>
      <c r="AF24" s="46">
        <v>97.595383135620395</v>
      </c>
      <c r="AG24" s="45">
        <v>3323</v>
      </c>
      <c r="AH24" s="45">
        <v>2893</v>
      </c>
      <c r="AI24" s="46">
        <v>87.059885645501055</v>
      </c>
      <c r="AJ24" s="45">
        <v>3831</v>
      </c>
      <c r="AK24" s="45">
        <v>3652</v>
      </c>
      <c r="AL24" s="46">
        <v>95.327590707387102</v>
      </c>
      <c r="AM24" s="45">
        <v>3831</v>
      </c>
      <c r="AN24" s="45">
        <v>3706</v>
      </c>
      <c r="AO24" s="46">
        <v>96.73714434873402</v>
      </c>
    </row>
    <row r="25" spans="1:41" s="4" customFormat="1" ht="23.1" customHeight="1" x14ac:dyDescent="0.25">
      <c r="A25" s="41" t="s">
        <v>50</v>
      </c>
      <c r="B25" s="47">
        <v>4280</v>
      </c>
      <c r="C25" s="45">
        <v>4233</v>
      </c>
      <c r="D25" s="46">
        <v>98.901869158878512</v>
      </c>
      <c r="E25" s="45">
        <v>4280</v>
      </c>
      <c r="F25" s="45">
        <v>4230</v>
      </c>
      <c r="G25" s="46">
        <v>98.831775700934571</v>
      </c>
      <c r="H25" s="45">
        <v>4607</v>
      </c>
      <c r="I25" s="45">
        <v>4462</v>
      </c>
      <c r="J25" s="46">
        <v>96.852615584979389</v>
      </c>
      <c r="K25" s="45">
        <v>4280</v>
      </c>
      <c r="L25" s="45">
        <v>4257</v>
      </c>
      <c r="M25" s="46">
        <v>99.462616822429908</v>
      </c>
      <c r="N25" s="45">
        <v>4280</v>
      </c>
      <c r="O25" s="45">
        <v>4235</v>
      </c>
      <c r="P25" s="46">
        <v>98.94859813084112</v>
      </c>
      <c r="Q25" s="45">
        <v>4278</v>
      </c>
      <c r="R25" s="45">
        <v>4223</v>
      </c>
      <c r="S25" s="46">
        <v>98.714352501168761</v>
      </c>
      <c r="T25" s="45">
        <v>4608</v>
      </c>
      <c r="U25" s="45">
        <v>4482</v>
      </c>
      <c r="V25" s="46">
        <v>97.265625</v>
      </c>
      <c r="W25" s="41" t="s">
        <v>50</v>
      </c>
      <c r="X25" s="45">
        <v>4607</v>
      </c>
      <c r="Y25" s="45">
        <v>4559</v>
      </c>
      <c r="Z25" s="46">
        <v>98.958107228131112</v>
      </c>
      <c r="AA25" s="45">
        <v>4607</v>
      </c>
      <c r="AB25" s="45">
        <v>4572</v>
      </c>
      <c r="AC25" s="46">
        <v>99.240286520512271</v>
      </c>
      <c r="AD25" s="45">
        <v>4607</v>
      </c>
      <c r="AE25" s="45">
        <v>4519</v>
      </c>
      <c r="AF25" s="46">
        <v>98.089863251573689</v>
      </c>
      <c r="AG25" s="45">
        <v>4692</v>
      </c>
      <c r="AH25" s="45">
        <v>4349</v>
      </c>
      <c r="AI25" s="46">
        <v>92.689684569479965</v>
      </c>
      <c r="AJ25" s="45">
        <v>5316</v>
      </c>
      <c r="AK25" s="45">
        <v>5151</v>
      </c>
      <c r="AL25" s="46">
        <v>96.896162528216706</v>
      </c>
      <c r="AM25" s="45">
        <v>5316</v>
      </c>
      <c r="AN25" s="45">
        <v>5198</v>
      </c>
      <c r="AO25" s="46">
        <v>97.780285929270121</v>
      </c>
    </row>
    <row r="26" spans="1:41" s="4" customFormat="1" ht="23.1" customHeight="1" x14ac:dyDescent="0.25">
      <c r="A26" s="41" t="s">
        <v>51</v>
      </c>
      <c r="B26" s="47">
        <v>2551</v>
      </c>
      <c r="C26" s="45">
        <v>2500</v>
      </c>
      <c r="D26" s="46">
        <v>98.000784006272042</v>
      </c>
      <c r="E26" s="45">
        <v>2551</v>
      </c>
      <c r="F26" s="45">
        <v>2503</v>
      </c>
      <c r="G26" s="46">
        <v>98.118384947079576</v>
      </c>
      <c r="H26" s="45">
        <v>2776</v>
      </c>
      <c r="I26" s="45">
        <v>2679</v>
      </c>
      <c r="J26" s="46">
        <v>96.505763688760808</v>
      </c>
      <c r="K26" s="45">
        <v>2551</v>
      </c>
      <c r="L26" s="45">
        <v>2526</v>
      </c>
      <c r="M26" s="46">
        <v>99.019992159937274</v>
      </c>
      <c r="N26" s="45">
        <v>2551</v>
      </c>
      <c r="O26" s="45">
        <v>2503</v>
      </c>
      <c r="P26" s="46">
        <v>98.118384947079576</v>
      </c>
      <c r="Q26" s="45">
        <v>2552</v>
      </c>
      <c r="R26" s="45">
        <v>2501</v>
      </c>
      <c r="S26" s="46">
        <v>98.001567398119121</v>
      </c>
      <c r="T26" s="45">
        <v>2776</v>
      </c>
      <c r="U26" s="45">
        <v>2681</v>
      </c>
      <c r="V26" s="46">
        <v>96.577809798270891</v>
      </c>
      <c r="W26" s="41" t="s">
        <v>51</v>
      </c>
      <c r="X26" s="45">
        <v>2776</v>
      </c>
      <c r="Y26" s="45">
        <v>2745</v>
      </c>
      <c r="Z26" s="46">
        <v>98.883285302593663</v>
      </c>
      <c r="AA26" s="45">
        <v>2776</v>
      </c>
      <c r="AB26" s="45">
        <v>2746</v>
      </c>
      <c r="AC26" s="46">
        <v>98.919308357348697</v>
      </c>
      <c r="AD26" s="45">
        <v>2776</v>
      </c>
      <c r="AE26" s="45">
        <v>2717</v>
      </c>
      <c r="AF26" s="46">
        <v>97.874639769452457</v>
      </c>
      <c r="AG26" s="45">
        <v>2744</v>
      </c>
      <c r="AH26" s="45">
        <v>2448</v>
      </c>
      <c r="AI26" s="46">
        <v>89.212827988338191</v>
      </c>
      <c r="AJ26" s="45">
        <v>3224</v>
      </c>
      <c r="AK26" s="45">
        <v>3123</v>
      </c>
      <c r="AL26" s="46">
        <v>96.867245657568233</v>
      </c>
      <c r="AM26" s="45">
        <v>3224</v>
      </c>
      <c r="AN26" s="45">
        <v>3160</v>
      </c>
      <c r="AO26" s="46">
        <v>98.014888337468989</v>
      </c>
    </row>
    <row r="27" spans="1:41" s="4" customFormat="1" ht="23.1" customHeight="1" x14ac:dyDescent="0.25">
      <c r="A27" s="41" t="s">
        <v>52</v>
      </c>
      <c r="B27" s="47">
        <v>4831</v>
      </c>
      <c r="C27" s="45">
        <v>4755</v>
      </c>
      <c r="D27" s="46">
        <v>98.426826743945355</v>
      </c>
      <c r="E27" s="45">
        <v>4831</v>
      </c>
      <c r="F27" s="45">
        <v>4757</v>
      </c>
      <c r="G27" s="46">
        <v>98.468226040157319</v>
      </c>
      <c r="H27" s="45">
        <v>5264</v>
      </c>
      <c r="I27" s="45">
        <v>5006</v>
      </c>
      <c r="J27" s="46">
        <v>95.098784194528875</v>
      </c>
      <c r="K27" s="45">
        <v>4831</v>
      </c>
      <c r="L27" s="45">
        <v>4787</v>
      </c>
      <c r="M27" s="46">
        <v>99.089215483336773</v>
      </c>
      <c r="N27" s="45">
        <v>4831</v>
      </c>
      <c r="O27" s="45">
        <v>4759</v>
      </c>
      <c r="P27" s="46">
        <v>98.509625336369282</v>
      </c>
      <c r="Q27" s="45">
        <v>4830</v>
      </c>
      <c r="R27" s="45">
        <v>4756</v>
      </c>
      <c r="S27" s="46">
        <v>98.467908902691519</v>
      </c>
      <c r="T27" s="45">
        <v>5264</v>
      </c>
      <c r="U27" s="45">
        <v>5041</v>
      </c>
      <c r="V27" s="46">
        <v>95.763677811550153</v>
      </c>
      <c r="W27" s="41" t="s">
        <v>52</v>
      </c>
      <c r="X27" s="45">
        <v>5264</v>
      </c>
      <c r="Y27" s="45">
        <v>5192</v>
      </c>
      <c r="Z27" s="46">
        <v>98.632218844984791</v>
      </c>
      <c r="AA27" s="45">
        <v>5264</v>
      </c>
      <c r="AB27" s="45">
        <v>5209</v>
      </c>
      <c r="AC27" s="46">
        <v>98.955167173252278</v>
      </c>
      <c r="AD27" s="45">
        <v>5264</v>
      </c>
      <c r="AE27" s="45">
        <v>5129</v>
      </c>
      <c r="AF27" s="46">
        <v>97.4354103343465</v>
      </c>
      <c r="AG27" s="45">
        <v>5550</v>
      </c>
      <c r="AH27" s="45">
        <v>4927</v>
      </c>
      <c r="AI27" s="46">
        <v>88.774774774774784</v>
      </c>
      <c r="AJ27" s="45">
        <v>6067</v>
      </c>
      <c r="AK27" s="45">
        <v>5918</v>
      </c>
      <c r="AL27" s="46">
        <v>97.544090984011859</v>
      </c>
      <c r="AM27" s="45">
        <v>6067</v>
      </c>
      <c r="AN27" s="45">
        <v>5957</v>
      </c>
      <c r="AO27" s="46">
        <v>98.18691280698863</v>
      </c>
    </row>
    <row r="28" spans="1:41" s="4" customFormat="1" ht="23.1" customHeight="1" x14ac:dyDescent="0.25">
      <c r="A28" s="41" t="s">
        <v>53</v>
      </c>
      <c r="B28" s="47">
        <v>1525</v>
      </c>
      <c r="C28" s="45">
        <v>1508</v>
      </c>
      <c r="D28" s="46">
        <v>98.885245901639337</v>
      </c>
      <c r="E28" s="45">
        <v>1525</v>
      </c>
      <c r="F28" s="45">
        <v>1502</v>
      </c>
      <c r="G28" s="46">
        <v>98.491803278688522</v>
      </c>
      <c r="H28" s="45">
        <v>1521</v>
      </c>
      <c r="I28" s="45">
        <v>1490</v>
      </c>
      <c r="J28" s="46">
        <v>97.961867192636419</v>
      </c>
      <c r="K28" s="45">
        <v>1525</v>
      </c>
      <c r="L28" s="45">
        <v>1511</v>
      </c>
      <c r="M28" s="46">
        <v>99.081967213114751</v>
      </c>
      <c r="N28" s="45">
        <v>1525</v>
      </c>
      <c r="O28" s="45">
        <v>1504</v>
      </c>
      <c r="P28" s="46">
        <v>98.622950819672127</v>
      </c>
      <c r="Q28" s="45">
        <v>1525</v>
      </c>
      <c r="R28" s="45">
        <v>1496</v>
      </c>
      <c r="S28" s="46">
        <v>98.098360655737707</v>
      </c>
      <c r="T28" s="45">
        <v>1520</v>
      </c>
      <c r="U28" s="45">
        <v>1474</v>
      </c>
      <c r="V28" s="46">
        <v>96.973684210526315</v>
      </c>
      <c r="W28" s="41" t="s">
        <v>53</v>
      </c>
      <c r="X28" s="45">
        <v>1521</v>
      </c>
      <c r="Y28" s="45">
        <v>1505</v>
      </c>
      <c r="Z28" s="46">
        <v>98.948060486522024</v>
      </c>
      <c r="AA28" s="45">
        <v>1521</v>
      </c>
      <c r="AB28" s="45">
        <v>1508</v>
      </c>
      <c r="AC28" s="46">
        <v>99.145299145299148</v>
      </c>
      <c r="AD28" s="45">
        <v>1521</v>
      </c>
      <c r="AE28" s="45">
        <v>1504</v>
      </c>
      <c r="AF28" s="46">
        <v>98.882314266929654</v>
      </c>
      <c r="AG28" s="45">
        <v>1575</v>
      </c>
      <c r="AH28" s="45">
        <v>1371</v>
      </c>
      <c r="AI28" s="46">
        <v>87.047619047619051</v>
      </c>
      <c r="AJ28" s="45">
        <v>1695</v>
      </c>
      <c r="AK28" s="45">
        <v>1647</v>
      </c>
      <c r="AL28" s="46">
        <v>97.16814159292035</v>
      </c>
      <c r="AM28" s="45">
        <v>1695</v>
      </c>
      <c r="AN28" s="45">
        <v>1652</v>
      </c>
      <c r="AO28" s="46">
        <v>97.463126843657818</v>
      </c>
    </row>
    <row r="29" spans="1:41" s="4" customFormat="1" ht="23.1" customHeight="1" x14ac:dyDescent="0.25">
      <c r="A29" s="41" t="s">
        <v>54</v>
      </c>
      <c r="B29" s="47">
        <v>2376</v>
      </c>
      <c r="C29" s="45">
        <v>2340</v>
      </c>
      <c r="D29" s="46">
        <v>98.484848484848484</v>
      </c>
      <c r="E29" s="45">
        <v>2376</v>
      </c>
      <c r="F29" s="45">
        <v>2313</v>
      </c>
      <c r="G29" s="46">
        <v>97.348484848484844</v>
      </c>
      <c r="H29" s="45">
        <v>2404</v>
      </c>
      <c r="I29" s="45">
        <v>2273</v>
      </c>
      <c r="J29" s="46">
        <v>94.550748752079869</v>
      </c>
      <c r="K29" s="45">
        <v>2376</v>
      </c>
      <c r="L29" s="45">
        <v>2343</v>
      </c>
      <c r="M29" s="46">
        <v>98.611111111111114</v>
      </c>
      <c r="N29" s="45">
        <v>2376</v>
      </c>
      <c r="O29" s="45">
        <v>2328</v>
      </c>
      <c r="P29" s="46">
        <v>97.979797979797979</v>
      </c>
      <c r="Q29" s="45">
        <v>2376</v>
      </c>
      <c r="R29" s="45">
        <v>2303</v>
      </c>
      <c r="S29" s="46">
        <v>96.927609427609426</v>
      </c>
      <c r="T29" s="45">
        <v>2406</v>
      </c>
      <c r="U29" s="45">
        <v>2267</v>
      </c>
      <c r="V29" s="46">
        <v>94.222776392352444</v>
      </c>
      <c r="W29" s="41" t="s">
        <v>54</v>
      </c>
      <c r="X29" s="45">
        <v>2404</v>
      </c>
      <c r="Y29" s="45">
        <v>2370</v>
      </c>
      <c r="Z29" s="46">
        <v>98.585690515806988</v>
      </c>
      <c r="AA29" s="45">
        <v>2404</v>
      </c>
      <c r="AB29" s="45">
        <v>2377</v>
      </c>
      <c r="AC29" s="46">
        <v>98.876871880199673</v>
      </c>
      <c r="AD29" s="45">
        <v>2404</v>
      </c>
      <c r="AE29" s="45">
        <v>2334</v>
      </c>
      <c r="AF29" s="46">
        <v>97.088186356073209</v>
      </c>
      <c r="AG29" s="45">
        <v>2686</v>
      </c>
      <c r="AH29" s="45">
        <v>2331</v>
      </c>
      <c r="AI29" s="46">
        <v>86.783320923306036</v>
      </c>
      <c r="AJ29" s="45">
        <v>2660</v>
      </c>
      <c r="AK29" s="45">
        <v>2528</v>
      </c>
      <c r="AL29" s="46">
        <v>95.037593984962413</v>
      </c>
      <c r="AM29" s="45">
        <v>2660</v>
      </c>
      <c r="AN29" s="45">
        <v>2552</v>
      </c>
      <c r="AO29" s="46">
        <v>95.939849624060145</v>
      </c>
    </row>
    <row r="30" spans="1:41" s="4" customFormat="1" ht="23.1" customHeight="1" x14ac:dyDescent="0.25">
      <c r="A30" s="41" t="s">
        <v>55</v>
      </c>
      <c r="B30" s="47">
        <v>815</v>
      </c>
      <c r="C30" s="45">
        <v>805</v>
      </c>
      <c r="D30" s="46">
        <v>98.773006134969322</v>
      </c>
      <c r="E30" s="45">
        <v>815</v>
      </c>
      <c r="F30" s="45">
        <v>804</v>
      </c>
      <c r="G30" s="46">
        <v>98.650306748466249</v>
      </c>
      <c r="H30" s="45">
        <v>927</v>
      </c>
      <c r="I30" s="45">
        <v>892</v>
      </c>
      <c r="J30" s="46">
        <v>96.224379719525359</v>
      </c>
      <c r="K30" s="45">
        <v>815</v>
      </c>
      <c r="L30" s="45">
        <v>800</v>
      </c>
      <c r="M30" s="46">
        <v>98.159509202453989</v>
      </c>
      <c r="N30" s="45">
        <v>815</v>
      </c>
      <c r="O30" s="45">
        <v>805</v>
      </c>
      <c r="P30" s="46">
        <v>98.773006134969322</v>
      </c>
      <c r="Q30" s="45">
        <v>814</v>
      </c>
      <c r="R30" s="45">
        <v>804</v>
      </c>
      <c r="S30" s="46">
        <v>98.77149877149877</v>
      </c>
      <c r="T30" s="45">
        <v>926</v>
      </c>
      <c r="U30" s="45">
        <v>902</v>
      </c>
      <c r="V30" s="46">
        <v>97.408207343412528</v>
      </c>
      <c r="W30" s="41" t="s">
        <v>55</v>
      </c>
      <c r="X30" s="45">
        <v>927</v>
      </c>
      <c r="Y30" s="45">
        <v>917</v>
      </c>
      <c r="Z30" s="46">
        <v>98.921251348435817</v>
      </c>
      <c r="AA30" s="45">
        <v>927</v>
      </c>
      <c r="AB30" s="45">
        <v>919</v>
      </c>
      <c r="AC30" s="46">
        <v>99.137001078748654</v>
      </c>
      <c r="AD30" s="45">
        <v>927</v>
      </c>
      <c r="AE30" s="45">
        <v>905</v>
      </c>
      <c r="AF30" s="46">
        <v>97.626752966558797</v>
      </c>
      <c r="AG30" s="45">
        <v>845</v>
      </c>
      <c r="AH30" s="45">
        <v>762</v>
      </c>
      <c r="AI30" s="46">
        <v>90.177514792899402</v>
      </c>
      <c r="AJ30" s="45">
        <v>668</v>
      </c>
      <c r="AK30" s="45">
        <v>660</v>
      </c>
      <c r="AL30" s="46">
        <v>98.802395209580837</v>
      </c>
      <c r="AM30" s="45">
        <v>668</v>
      </c>
      <c r="AN30" s="45">
        <v>658</v>
      </c>
      <c r="AO30" s="46">
        <v>98.502994011976057</v>
      </c>
    </row>
    <row r="31" spans="1:41" s="4" customFormat="1" ht="23.1" customHeight="1" x14ac:dyDescent="0.25">
      <c r="A31" s="41" t="s">
        <v>56</v>
      </c>
      <c r="B31" s="47">
        <v>2124</v>
      </c>
      <c r="C31" s="45">
        <v>2097</v>
      </c>
      <c r="D31" s="46">
        <v>98.728813559322035</v>
      </c>
      <c r="E31" s="45">
        <v>2124</v>
      </c>
      <c r="F31" s="45">
        <v>2099</v>
      </c>
      <c r="G31" s="46">
        <v>98.822975517890782</v>
      </c>
      <c r="H31" s="45">
        <v>2198</v>
      </c>
      <c r="I31" s="45">
        <v>2151</v>
      </c>
      <c r="J31" s="46">
        <v>97.861692447679701</v>
      </c>
      <c r="K31" s="45">
        <v>2124</v>
      </c>
      <c r="L31" s="45">
        <v>2112</v>
      </c>
      <c r="M31" s="46">
        <v>99.435028248587571</v>
      </c>
      <c r="N31" s="45">
        <v>2124</v>
      </c>
      <c r="O31" s="45">
        <v>2100</v>
      </c>
      <c r="P31" s="46">
        <v>98.870056497175142</v>
      </c>
      <c r="Q31" s="45">
        <v>2124</v>
      </c>
      <c r="R31" s="45">
        <v>2088</v>
      </c>
      <c r="S31" s="46">
        <v>98.305084745762713</v>
      </c>
      <c r="T31" s="45">
        <v>2198</v>
      </c>
      <c r="U31" s="45">
        <v>2120</v>
      </c>
      <c r="V31" s="46">
        <v>96.451319381255686</v>
      </c>
      <c r="W31" s="41" t="s">
        <v>56</v>
      </c>
      <c r="X31" s="45">
        <v>2198</v>
      </c>
      <c r="Y31" s="45">
        <v>2183</v>
      </c>
      <c r="Z31" s="46">
        <v>99.317561419472241</v>
      </c>
      <c r="AA31" s="45">
        <v>2198</v>
      </c>
      <c r="AB31" s="45">
        <v>2187</v>
      </c>
      <c r="AC31" s="46">
        <v>99.499545040946316</v>
      </c>
      <c r="AD31" s="45">
        <v>2198</v>
      </c>
      <c r="AE31" s="45">
        <v>2158</v>
      </c>
      <c r="AF31" s="46">
        <v>98.180163785259325</v>
      </c>
      <c r="AG31" s="45">
        <v>2551</v>
      </c>
      <c r="AH31" s="45">
        <v>2399</v>
      </c>
      <c r="AI31" s="46">
        <v>94.041552332418661</v>
      </c>
      <c r="AJ31" s="45">
        <v>2889</v>
      </c>
      <c r="AK31" s="45">
        <v>2827</v>
      </c>
      <c r="AL31" s="46">
        <v>97.853928695050186</v>
      </c>
      <c r="AM31" s="45">
        <v>2889</v>
      </c>
      <c r="AN31" s="45">
        <v>2835</v>
      </c>
      <c r="AO31" s="46">
        <v>98.130841121495322</v>
      </c>
    </row>
    <row r="32" spans="1:41" s="4" customFormat="1" ht="23.1" customHeight="1" x14ac:dyDescent="0.25">
      <c r="A32" s="41" t="s">
        <v>57</v>
      </c>
      <c r="B32" s="47">
        <v>4318</v>
      </c>
      <c r="C32" s="45">
        <v>4259</v>
      </c>
      <c r="D32" s="46">
        <v>98.633626679018064</v>
      </c>
      <c r="E32" s="45">
        <v>4318</v>
      </c>
      <c r="F32" s="45">
        <v>4238</v>
      </c>
      <c r="G32" s="46">
        <v>98.147290412227889</v>
      </c>
      <c r="H32" s="45">
        <v>4796</v>
      </c>
      <c r="I32" s="45">
        <v>4539</v>
      </c>
      <c r="J32" s="46">
        <v>94.641367806505414</v>
      </c>
      <c r="K32" s="45">
        <v>4318</v>
      </c>
      <c r="L32" s="45">
        <v>4258</v>
      </c>
      <c r="M32" s="46">
        <v>98.610467809170913</v>
      </c>
      <c r="N32" s="45">
        <v>4318</v>
      </c>
      <c r="O32" s="45">
        <v>4252</v>
      </c>
      <c r="P32" s="46">
        <v>98.471514590088006</v>
      </c>
      <c r="Q32" s="45">
        <v>4321</v>
      </c>
      <c r="R32" s="45">
        <v>4254</v>
      </c>
      <c r="S32" s="46">
        <v>98.449433001619994</v>
      </c>
      <c r="T32" s="45">
        <v>4797</v>
      </c>
      <c r="U32" s="45">
        <v>4596</v>
      </c>
      <c r="V32" s="46">
        <v>95.80988117573483</v>
      </c>
      <c r="W32" s="41" t="s">
        <v>57</v>
      </c>
      <c r="X32" s="45">
        <v>4796</v>
      </c>
      <c r="Y32" s="45">
        <v>4705</v>
      </c>
      <c r="Z32" s="46">
        <v>98.102585487906595</v>
      </c>
      <c r="AA32" s="45">
        <v>4796</v>
      </c>
      <c r="AB32" s="45">
        <v>4713</v>
      </c>
      <c r="AC32" s="46">
        <v>98.269391159299417</v>
      </c>
      <c r="AD32" s="45">
        <v>4796</v>
      </c>
      <c r="AE32" s="45">
        <v>4656</v>
      </c>
      <c r="AF32" s="46">
        <v>97.080900750625517</v>
      </c>
      <c r="AG32" s="45">
        <v>5272</v>
      </c>
      <c r="AH32" s="45">
        <v>4692</v>
      </c>
      <c r="AI32" s="46">
        <v>88.998482549317146</v>
      </c>
      <c r="AJ32" s="45">
        <v>5897</v>
      </c>
      <c r="AK32" s="45">
        <v>5625</v>
      </c>
      <c r="AL32" s="46">
        <v>95.387485161946756</v>
      </c>
      <c r="AM32" s="45">
        <v>5897</v>
      </c>
      <c r="AN32" s="45">
        <v>5694</v>
      </c>
      <c r="AO32" s="46">
        <v>96.557571646599968</v>
      </c>
    </row>
    <row r="33" spans="1:47" s="4" customFormat="1" ht="23.1" customHeight="1" x14ac:dyDescent="0.25">
      <c r="A33" s="41" t="s">
        <v>58</v>
      </c>
      <c r="B33" s="47">
        <v>1920</v>
      </c>
      <c r="C33" s="45">
        <v>1880</v>
      </c>
      <c r="D33" s="46">
        <v>97.916666666666657</v>
      </c>
      <c r="E33" s="45">
        <v>1920</v>
      </c>
      <c r="F33" s="45">
        <v>1875</v>
      </c>
      <c r="G33" s="46">
        <v>97.65625</v>
      </c>
      <c r="H33" s="45">
        <v>2063</v>
      </c>
      <c r="I33" s="45">
        <v>1962</v>
      </c>
      <c r="J33" s="46">
        <v>95.104217159476491</v>
      </c>
      <c r="K33" s="45">
        <v>1920</v>
      </c>
      <c r="L33" s="45">
        <v>1893</v>
      </c>
      <c r="M33" s="46">
        <v>98.59375</v>
      </c>
      <c r="N33" s="45">
        <v>1920</v>
      </c>
      <c r="O33" s="45">
        <v>1885</v>
      </c>
      <c r="P33" s="46">
        <v>98.177083333333343</v>
      </c>
      <c r="Q33" s="45">
        <v>1919</v>
      </c>
      <c r="R33" s="45">
        <v>1880</v>
      </c>
      <c r="S33" s="46">
        <v>97.967691505992704</v>
      </c>
      <c r="T33" s="45">
        <v>2063</v>
      </c>
      <c r="U33" s="45">
        <v>1988</v>
      </c>
      <c r="V33" s="46">
        <v>96.364517692680565</v>
      </c>
      <c r="W33" s="41" t="s">
        <v>58</v>
      </c>
      <c r="X33" s="45">
        <v>2063</v>
      </c>
      <c r="Y33" s="45">
        <v>2034</v>
      </c>
      <c r="Z33" s="46">
        <v>98.59428017450314</v>
      </c>
      <c r="AA33" s="45">
        <v>2063</v>
      </c>
      <c r="AB33" s="45">
        <v>2040</v>
      </c>
      <c r="AC33" s="46">
        <v>98.885118759088712</v>
      </c>
      <c r="AD33" s="45">
        <v>2063</v>
      </c>
      <c r="AE33" s="45">
        <v>2005</v>
      </c>
      <c r="AF33" s="46">
        <v>97.188560349006309</v>
      </c>
      <c r="AG33" s="45">
        <v>2405</v>
      </c>
      <c r="AH33" s="45">
        <v>2148</v>
      </c>
      <c r="AI33" s="46">
        <v>89.313929313929322</v>
      </c>
      <c r="AJ33" s="45">
        <v>2590</v>
      </c>
      <c r="AK33" s="45">
        <v>2487</v>
      </c>
      <c r="AL33" s="46">
        <v>96.023166023166013</v>
      </c>
      <c r="AM33" s="45">
        <v>2590</v>
      </c>
      <c r="AN33" s="45">
        <v>2511</v>
      </c>
      <c r="AO33" s="46">
        <v>96.949806949806955</v>
      </c>
    </row>
    <row r="34" spans="1:47" s="4" customFormat="1" ht="23.1" customHeight="1" x14ac:dyDescent="0.25">
      <c r="A34" s="41" t="s">
        <v>59</v>
      </c>
      <c r="B34" s="47">
        <v>1069</v>
      </c>
      <c r="C34" s="45">
        <v>1050</v>
      </c>
      <c r="D34" s="46">
        <v>98.222637979420014</v>
      </c>
      <c r="E34" s="45">
        <v>1069</v>
      </c>
      <c r="F34" s="45">
        <v>1051</v>
      </c>
      <c r="G34" s="46">
        <v>98.316183348924227</v>
      </c>
      <c r="H34" s="45">
        <v>997</v>
      </c>
      <c r="I34" s="45">
        <v>956</v>
      </c>
      <c r="J34" s="46">
        <v>95.887662988966909</v>
      </c>
      <c r="K34" s="45">
        <v>1069</v>
      </c>
      <c r="L34" s="45">
        <v>1041</v>
      </c>
      <c r="M34" s="46">
        <v>97.380729653882142</v>
      </c>
      <c r="N34" s="45">
        <v>1069</v>
      </c>
      <c r="O34" s="45">
        <v>1043</v>
      </c>
      <c r="P34" s="46">
        <v>97.567820392890553</v>
      </c>
      <c r="Q34" s="45">
        <v>1069</v>
      </c>
      <c r="R34" s="45">
        <v>1038</v>
      </c>
      <c r="S34" s="46">
        <v>97.100093545369504</v>
      </c>
      <c r="T34" s="45">
        <v>996</v>
      </c>
      <c r="U34" s="45">
        <v>948</v>
      </c>
      <c r="V34" s="46">
        <v>95.180722891566262</v>
      </c>
      <c r="W34" s="41" t="s">
        <v>59</v>
      </c>
      <c r="X34" s="45">
        <v>997</v>
      </c>
      <c r="Y34" s="45">
        <v>975</v>
      </c>
      <c r="Z34" s="46">
        <v>97.793380140421263</v>
      </c>
      <c r="AA34" s="45">
        <v>997</v>
      </c>
      <c r="AB34" s="45">
        <v>980</v>
      </c>
      <c r="AC34" s="46">
        <v>98.294884653961887</v>
      </c>
      <c r="AD34" s="45">
        <v>997</v>
      </c>
      <c r="AE34" s="45">
        <v>964</v>
      </c>
      <c r="AF34" s="46">
        <v>96.690070210631902</v>
      </c>
      <c r="AG34" s="45">
        <v>964</v>
      </c>
      <c r="AH34" s="45">
        <v>892</v>
      </c>
      <c r="AI34" s="46">
        <v>92.531120331950206</v>
      </c>
      <c r="AJ34" s="45">
        <v>803</v>
      </c>
      <c r="AK34" s="45">
        <v>755</v>
      </c>
      <c r="AL34" s="46">
        <v>94.022415940224164</v>
      </c>
      <c r="AM34" s="45">
        <v>803</v>
      </c>
      <c r="AN34" s="45">
        <v>760</v>
      </c>
      <c r="AO34" s="46">
        <v>94.645080946450804</v>
      </c>
    </row>
    <row r="35" spans="1:47" s="4" customFormat="1" ht="23.1" customHeight="1" x14ac:dyDescent="0.25">
      <c r="A35" s="48" t="s">
        <v>60</v>
      </c>
      <c r="B35" s="49">
        <v>137</v>
      </c>
      <c r="C35" s="50">
        <v>135</v>
      </c>
      <c r="D35" s="51">
        <v>98.540145985401466</v>
      </c>
      <c r="E35" s="50">
        <v>137</v>
      </c>
      <c r="F35" s="50">
        <v>133</v>
      </c>
      <c r="G35" s="51">
        <v>97.080291970802918</v>
      </c>
      <c r="H35" s="50">
        <v>116</v>
      </c>
      <c r="I35" s="50">
        <v>114</v>
      </c>
      <c r="J35" s="51">
        <v>98.275862068965509</v>
      </c>
      <c r="K35" s="50">
        <v>137</v>
      </c>
      <c r="L35" s="50">
        <v>137</v>
      </c>
      <c r="M35" s="51">
        <v>100</v>
      </c>
      <c r="N35" s="50">
        <v>137</v>
      </c>
      <c r="O35" s="50">
        <v>134</v>
      </c>
      <c r="P35" s="51">
        <v>97.810218978102199</v>
      </c>
      <c r="Q35" s="50">
        <v>137</v>
      </c>
      <c r="R35" s="50">
        <v>133</v>
      </c>
      <c r="S35" s="51">
        <v>97.080291970802918</v>
      </c>
      <c r="T35" s="50">
        <v>116</v>
      </c>
      <c r="U35" s="50">
        <v>113</v>
      </c>
      <c r="V35" s="51">
        <v>97.41379310344827</v>
      </c>
      <c r="W35" s="48" t="s">
        <v>60</v>
      </c>
      <c r="X35" s="50">
        <v>116</v>
      </c>
      <c r="Y35" s="50">
        <v>116</v>
      </c>
      <c r="Z35" s="51">
        <v>100</v>
      </c>
      <c r="AA35" s="50">
        <v>116</v>
      </c>
      <c r="AB35" s="50">
        <v>116</v>
      </c>
      <c r="AC35" s="51">
        <v>100</v>
      </c>
      <c r="AD35" s="50">
        <v>116</v>
      </c>
      <c r="AE35" s="50">
        <v>114</v>
      </c>
      <c r="AF35" s="51">
        <v>98.275862068965509</v>
      </c>
      <c r="AG35" s="50">
        <v>108</v>
      </c>
      <c r="AH35" s="50">
        <v>104</v>
      </c>
      <c r="AI35" s="51">
        <v>96.296296296296291</v>
      </c>
      <c r="AJ35" s="50">
        <v>87</v>
      </c>
      <c r="AK35" s="50">
        <v>82</v>
      </c>
      <c r="AL35" s="51">
        <v>94.252873563218387</v>
      </c>
      <c r="AM35" s="50">
        <v>87</v>
      </c>
      <c r="AN35" s="50">
        <v>82</v>
      </c>
      <c r="AO35" s="51">
        <v>94.252873563218387</v>
      </c>
    </row>
    <row r="36" spans="1:47" s="4" customFormat="1" ht="21.6" customHeight="1" x14ac:dyDescent="0.25">
      <c r="A36" s="52"/>
      <c r="B36" s="23"/>
      <c r="C36" s="23"/>
      <c r="D36" s="23"/>
      <c r="E36" s="23"/>
      <c r="F36" s="23"/>
      <c r="G36" s="23"/>
      <c r="H36" s="23"/>
      <c r="I36" s="23"/>
      <c r="J36" s="23"/>
      <c r="K36" s="23"/>
      <c r="L36" s="23"/>
      <c r="M36" s="23"/>
      <c r="N36" s="23"/>
      <c r="O36" s="23"/>
      <c r="P36" s="23"/>
      <c r="Q36" s="23"/>
      <c r="R36" s="23"/>
      <c r="S36" s="23"/>
      <c r="T36" s="23"/>
      <c r="U36" s="23"/>
      <c r="V36" s="23"/>
      <c r="W36" s="53" t="s">
        <v>61</v>
      </c>
      <c r="X36" s="54"/>
      <c r="Y36" s="54"/>
      <c r="Z36" s="54" t="s">
        <v>62</v>
      </c>
      <c r="AA36" s="54"/>
      <c r="AB36" s="23"/>
      <c r="AD36" s="53" t="s">
        <v>63</v>
      </c>
      <c r="AF36" s="54"/>
      <c r="AG36" s="55"/>
      <c r="AH36" s="55"/>
      <c r="AI36" s="56" t="s">
        <v>64</v>
      </c>
      <c r="AJ36" s="23"/>
      <c r="AL36" s="54"/>
      <c r="AM36" s="23"/>
      <c r="AN36" s="53"/>
      <c r="AO36" s="132" t="s">
        <v>144</v>
      </c>
      <c r="AP36" s="23"/>
      <c r="AQ36" s="58"/>
      <c r="AR36" s="58"/>
      <c r="AS36" s="57"/>
      <c r="AT36" s="58"/>
    </row>
    <row r="37" spans="1:47" s="4" customFormat="1" ht="15.6" customHeight="1" x14ac:dyDescent="0.25">
      <c r="A37" s="23"/>
      <c r="B37" s="23"/>
      <c r="C37" s="23"/>
      <c r="D37" s="23"/>
      <c r="E37" s="23"/>
      <c r="F37" s="23"/>
      <c r="G37" s="23"/>
      <c r="H37" s="23"/>
      <c r="I37" s="23"/>
      <c r="J37" s="23"/>
      <c r="K37" s="23"/>
      <c r="L37" s="23"/>
      <c r="M37" s="23"/>
      <c r="N37" s="23"/>
      <c r="O37" s="23"/>
      <c r="P37" s="23"/>
      <c r="Q37" s="23"/>
      <c r="R37" s="23"/>
      <c r="S37" s="23"/>
      <c r="T37" s="23"/>
      <c r="U37" s="23"/>
      <c r="V37" s="23"/>
      <c r="W37" s="53"/>
      <c r="X37" s="56"/>
      <c r="Y37" s="56"/>
      <c r="Z37" s="55"/>
      <c r="AA37" s="53"/>
      <c r="AB37" s="54"/>
      <c r="AD37" s="53" t="s">
        <v>66</v>
      </c>
      <c r="AF37" s="54"/>
      <c r="AG37" s="54"/>
      <c r="AH37" s="54"/>
      <c r="AI37" s="54"/>
      <c r="AJ37" s="23"/>
      <c r="AK37" s="54"/>
      <c r="AL37" s="54"/>
      <c r="AM37" s="23"/>
      <c r="AN37" s="53"/>
      <c r="AO37" s="54"/>
      <c r="AP37" s="23"/>
      <c r="AQ37" s="60"/>
      <c r="AR37" s="57"/>
      <c r="AS37" s="61"/>
      <c r="AT37" s="61"/>
      <c r="AU37" s="61"/>
    </row>
    <row r="38" spans="1:47" s="134" customFormat="1" ht="15.6" customHeight="1" x14ac:dyDescent="0.25">
      <c r="A38" s="133"/>
      <c r="B38" s="133"/>
      <c r="C38" s="133"/>
      <c r="D38" s="133"/>
      <c r="E38" s="133"/>
      <c r="F38" s="133"/>
      <c r="G38" s="133"/>
      <c r="H38" s="133"/>
      <c r="I38" s="133"/>
      <c r="J38" s="133"/>
      <c r="K38" s="133"/>
      <c r="L38" s="133"/>
      <c r="M38" s="133"/>
      <c r="N38" s="133"/>
      <c r="O38" s="133"/>
      <c r="P38" s="133"/>
      <c r="Q38" s="133"/>
      <c r="R38" s="133"/>
      <c r="S38" s="133"/>
      <c r="T38" s="133"/>
      <c r="U38" s="133"/>
      <c r="V38" s="133"/>
      <c r="W38" s="134" t="s">
        <v>145</v>
      </c>
      <c r="X38" s="135"/>
      <c r="Y38" s="135"/>
      <c r="Z38" s="136"/>
      <c r="AA38" s="62"/>
      <c r="AB38" s="137"/>
      <c r="AD38" s="62"/>
      <c r="AF38" s="137"/>
      <c r="AG38" s="137"/>
      <c r="AH38" s="137"/>
      <c r="AI38" s="137"/>
      <c r="AJ38" s="133"/>
      <c r="AK38" s="137"/>
      <c r="AL38" s="137"/>
      <c r="AM38" s="133"/>
      <c r="AN38" s="62"/>
      <c r="AO38" s="137"/>
      <c r="AP38" s="133"/>
      <c r="AQ38" s="138"/>
      <c r="AR38" s="139"/>
      <c r="AS38" s="140"/>
      <c r="AT38" s="140"/>
      <c r="AU38" s="140"/>
    </row>
    <row r="39" spans="1:47" s="4" customFormat="1" x14ac:dyDescent="0.25">
      <c r="A39" s="23"/>
      <c r="B39" s="23"/>
      <c r="C39" s="23"/>
      <c r="D39" s="23"/>
      <c r="E39" s="23"/>
      <c r="F39" s="23"/>
      <c r="G39" s="23"/>
      <c r="H39" s="23"/>
      <c r="I39" s="23"/>
      <c r="J39" s="23"/>
      <c r="K39" s="23"/>
      <c r="L39" s="23"/>
      <c r="M39" s="23"/>
      <c r="N39" s="23"/>
      <c r="O39" s="23"/>
      <c r="P39" s="23"/>
      <c r="Q39" s="23"/>
      <c r="R39" s="23"/>
      <c r="S39" s="23"/>
      <c r="T39" s="23"/>
      <c r="U39" s="23"/>
      <c r="V39" s="23"/>
      <c r="W39" s="126" t="s">
        <v>133</v>
      </c>
      <c r="X39" s="63"/>
      <c r="Y39" s="63"/>
      <c r="Z39" s="63"/>
      <c r="AA39" s="63"/>
      <c r="AB39" s="63"/>
      <c r="AC39" s="63"/>
      <c r="AD39" s="63"/>
      <c r="AE39" s="63"/>
      <c r="AF39" s="63"/>
      <c r="AG39" s="63"/>
      <c r="AH39" s="63"/>
      <c r="AI39" s="63"/>
      <c r="AJ39" s="63"/>
      <c r="AK39" s="63"/>
      <c r="AL39" s="63"/>
      <c r="AM39" s="63"/>
      <c r="AN39" s="63"/>
      <c r="AO39" s="63"/>
      <c r="AP39" s="63"/>
      <c r="AQ39" s="63"/>
      <c r="AR39" s="56"/>
    </row>
    <row r="40" spans="1:47" s="4" customFormat="1" x14ac:dyDescent="0.25">
      <c r="A40" s="23"/>
      <c r="B40" s="23"/>
      <c r="C40" s="23"/>
      <c r="D40" s="23"/>
      <c r="E40" s="23"/>
      <c r="F40" s="23"/>
      <c r="G40" s="23"/>
      <c r="H40" s="23"/>
      <c r="I40" s="23"/>
      <c r="J40" s="23"/>
      <c r="K40" s="23"/>
      <c r="L40" s="23"/>
      <c r="M40" s="23"/>
      <c r="N40" s="23"/>
      <c r="O40" s="23"/>
      <c r="P40" s="23"/>
      <c r="Q40" s="23"/>
      <c r="R40" s="23"/>
      <c r="S40" s="23"/>
      <c r="T40" s="23"/>
      <c r="U40" s="23"/>
      <c r="V40" s="23"/>
      <c r="W40" s="4" t="s">
        <v>146</v>
      </c>
      <c r="X40" s="63"/>
      <c r="Y40" s="63"/>
      <c r="Z40" s="63"/>
      <c r="AA40" s="63"/>
      <c r="AB40" s="63"/>
      <c r="AC40" s="63"/>
      <c r="AD40" s="63"/>
      <c r="AE40" s="63"/>
      <c r="AF40" s="63"/>
      <c r="AG40" s="63"/>
      <c r="AH40" s="63"/>
      <c r="AI40" s="63"/>
      <c r="AJ40" s="63"/>
      <c r="AK40" s="63"/>
      <c r="AL40" s="63"/>
      <c r="AM40" s="63"/>
      <c r="AN40" s="63"/>
      <c r="AO40" s="63"/>
      <c r="AP40" s="63"/>
      <c r="AQ40" s="63"/>
      <c r="AR40" s="56"/>
    </row>
    <row r="41" spans="1:47" x14ac:dyDescent="0.25">
      <c r="W41" s="65"/>
    </row>
  </sheetData>
  <mergeCells count="51">
    <mergeCell ref="AH1:AI1"/>
    <mergeCell ref="AM1:AO1"/>
    <mergeCell ref="A4:V4"/>
    <mergeCell ref="M1:N1"/>
    <mergeCell ref="T1:V1"/>
    <mergeCell ref="Y1:Z1"/>
    <mergeCell ref="AF1:AG1"/>
    <mergeCell ref="M2:N2"/>
    <mergeCell ref="T2:V2"/>
    <mergeCell ref="AF2:AG2"/>
    <mergeCell ref="AH2:AI2"/>
    <mergeCell ref="AM2:AO2"/>
    <mergeCell ref="A5:V5"/>
    <mergeCell ref="E6:L6"/>
    <mergeCell ref="A7:A12"/>
    <mergeCell ref="B7:D9"/>
    <mergeCell ref="E7:J9"/>
    <mergeCell ref="K7:P9"/>
    <mergeCell ref="Q7:V9"/>
    <mergeCell ref="B10:D10"/>
    <mergeCell ref="E10:G10"/>
    <mergeCell ref="H10:J10"/>
    <mergeCell ref="Q11:S11"/>
    <mergeCell ref="K10:M10"/>
    <mergeCell ref="N10:P10"/>
    <mergeCell ref="Q10:S10"/>
    <mergeCell ref="T10:V10"/>
    <mergeCell ref="B11:D11"/>
    <mergeCell ref="AD7:AI9"/>
    <mergeCell ref="AJ7:AL9"/>
    <mergeCell ref="AM7:AO9"/>
    <mergeCell ref="AD10:AF10"/>
    <mergeCell ref="AG10:AI10"/>
    <mergeCell ref="AJ10:AL10"/>
    <mergeCell ref="AM10:AO10"/>
    <mergeCell ref="X10:Z10"/>
    <mergeCell ref="AA10:AC10"/>
    <mergeCell ref="W7:W12"/>
    <mergeCell ref="X7:Z9"/>
    <mergeCell ref="AA7:AC9"/>
    <mergeCell ref="E11:G11"/>
    <mergeCell ref="H11:J11"/>
    <mergeCell ref="K11:M11"/>
    <mergeCell ref="N11:P11"/>
    <mergeCell ref="AM11:AO11"/>
    <mergeCell ref="T11:V11"/>
    <mergeCell ref="X11:Z11"/>
    <mergeCell ref="AA11:AC11"/>
    <mergeCell ref="AD11:AF11"/>
    <mergeCell ref="AG11:AI11"/>
    <mergeCell ref="AJ11:AL11"/>
  </mergeCells>
  <phoneticPr fontId="12" type="noConversion"/>
  <printOptions horizontalCentered="1"/>
  <pageMargins left="0.78740157480314998" right="0.78740157480314998" top="1.1811023622047241" bottom="0.78740157480314898" header="0.511811023622047" footer="0.511811023622047"/>
  <pageSetup paperSize="0" scale="80" fitToWidth="0" fitToHeight="0" orientation="landscape" horizontalDpi="0" verticalDpi="0" copies="0"/>
  <colBreaks count="1" manualBreakCount="1">
    <brk id="2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42"/>
  <sheetViews>
    <sheetView workbookViewId="0"/>
  </sheetViews>
  <sheetFormatPr defaultColWidth="11.75" defaultRowHeight="16.5" x14ac:dyDescent="0.25"/>
  <cols>
    <col min="1" max="1" width="15.125" style="64" customWidth="1"/>
    <col min="2" max="22" width="10.625" style="64" customWidth="1"/>
    <col min="23" max="23" width="15.125" style="64" customWidth="1"/>
    <col min="24" max="41" width="10.625" style="64" customWidth="1"/>
    <col min="42" max="44" width="11" style="64" customWidth="1"/>
    <col min="45" max="45" width="11.75" style="64" customWidth="1"/>
    <col min="46" max="16384" width="11.75" style="64"/>
  </cols>
  <sheetData>
    <row r="1" spans="1:41" s="4" customFormat="1" x14ac:dyDescent="0.25">
      <c r="A1" s="1" t="s">
        <v>0</v>
      </c>
      <c r="B1" s="2"/>
      <c r="C1" s="2"/>
      <c r="D1" s="2"/>
      <c r="E1" s="3"/>
      <c r="F1" s="3"/>
      <c r="G1" s="3"/>
      <c r="H1" s="3"/>
      <c r="I1" s="3"/>
      <c r="J1" s="3"/>
      <c r="M1" s="272"/>
      <c r="N1" s="272"/>
      <c r="O1" s="3"/>
      <c r="P1" s="3"/>
      <c r="R1" s="129"/>
      <c r="S1" s="130" t="s">
        <v>1</v>
      </c>
      <c r="T1" s="284" t="s">
        <v>2</v>
      </c>
      <c r="U1" s="284"/>
      <c r="V1" s="284"/>
      <c r="W1" s="1" t="s">
        <v>0</v>
      </c>
      <c r="X1" s="6"/>
      <c r="Y1" s="272"/>
      <c r="Z1" s="272"/>
      <c r="AA1" s="7"/>
      <c r="AB1" s="7"/>
      <c r="AC1" s="7"/>
      <c r="AD1" s="7"/>
      <c r="AE1" s="7"/>
      <c r="AF1" s="272"/>
      <c r="AG1" s="272"/>
      <c r="AH1" s="272"/>
      <c r="AI1" s="272"/>
      <c r="AJ1" s="2"/>
      <c r="AK1" s="3"/>
      <c r="AL1" s="5" t="s">
        <v>1</v>
      </c>
      <c r="AM1" s="284" t="s">
        <v>2</v>
      </c>
      <c r="AN1" s="284"/>
      <c r="AO1" s="284"/>
    </row>
    <row r="2" spans="1:41" s="4" customFormat="1" x14ac:dyDescent="0.25">
      <c r="A2" s="10" t="s">
        <v>3</v>
      </c>
      <c r="B2" s="3" t="s">
        <v>4</v>
      </c>
      <c r="C2" s="2"/>
      <c r="D2" s="2"/>
      <c r="F2" s="3"/>
      <c r="G2" s="3"/>
      <c r="H2" s="3"/>
      <c r="I2" s="3"/>
      <c r="J2" s="3"/>
      <c r="M2" s="292"/>
      <c r="N2" s="292"/>
      <c r="O2" s="11"/>
      <c r="P2" s="11"/>
      <c r="Q2" s="12"/>
      <c r="R2" s="131"/>
      <c r="S2" s="130" t="s">
        <v>5</v>
      </c>
      <c r="T2" s="284" t="s">
        <v>6</v>
      </c>
      <c r="U2" s="284"/>
      <c r="V2" s="284"/>
      <c r="W2" s="13" t="s">
        <v>3</v>
      </c>
      <c r="X2" s="14" t="s">
        <v>4</v>
      </c>
      <c r="Y2" s="11"/>
      <c r="Z2" s="11"/>
      <c r="AB2" s="2"/>
      <c r="AC2" s="2"/>
      <c r="AD2" s="2"/>
      <c r="AE2" s="2"/>
      <c r="AF2" s="292"/>
      <c r="AG2" s="292"/>
      <c r="AH2" s="292"/>
      <c r="AI2" s="292"/>
      <c r="AJ2" s="11"/>
      <c r="AK2" s="11"/>
      <c r="AL2" s="5" t="s">
        <v>5</v>
      </c>
      <c r="AM2" s="284" t="s">
        <v>6</v>
      </c>
      <c r="AN2" s="284"/>
      <c r="AO2" s="284"/>
    </row>
    <row r="3" spans="1:41" s="4" customFormat="1" ht="6.95" customHeight="1" x14ac:dyDescent="0.3">
      <c r="A3" s="18"/>
      <c r="B3" s="18"/>
      <c r="C3" s="18"/>
      <c r="D3" s="18"/>
      <c r="E3" s="18"/>
      <c r="F3" s="18"/>
      <c r="G3" s="18"/>
      <c r="H3" s="18"/>
      <c r="I3" s="18"/>
      <c r="J3" s="18"/>
      <c r="K3" s="18"/>
      <c r="L3" s="18"/>
      <c r="M3" s="19"/>
      <c r="N3" s="19"/>
      <c r="O3" s="19"/>
      <c r="P3" s="19"/>
      <c r="Q3" s="18"/>
      <c r="R3" s="18"/>
      <c r="S3" s="19"/>
      <c r="T3" s="19"/>
      <c r="U3" s="19"/>
      <c r="V3" s="19"/>
      <c r="W3" s="18"/>
      <c r="X3" s="19"/>
      <c r="Y3" s="19"/>
      <c r="Z3" s="19"/>
      <c r="AA3" s="18"/>
      <c r="AB3" s="18"/>
      <c r="AC3" s="18"/>
      <c r="AD3" s="18"/>
      <c r="AE3" s="18"/>
      <c r="AF3" s="18"/>
      <c r="AG3" s="18"/>
      <c r="AH3" s="18"/>
      <c r="AI3" s="18"/>
      <c r="AJ3" s="18"/>
      <c r="AK3" s="18"/>
      <c r="AL3" s="18"/>
      <c r="AM3" s="18"/>
      <c r="AN3" s="18"/>
      <c r="AO3" s="18"/>
    </row>
    <row r="4" spans="1:41" s="4" customFormat="1" ht="30" customHeight="1" x14ac:dyDescent="0.25">
      <c r="A4" s="275" t="s">
        <v>7</v>
      </c>
      <c r="B4" s="275"/>
      <c r="C4" s="275"/>
      <c r="D4" s="275"/>
      <c r="E4" s="275"/>
      <c r="F4" s="275"/>
      <c r="G4" s="275"/>
      <c r="H4" s="275"/>
      <c r="I4" s="275"/>
      <c r="J4" s="275"/>
      <c r="K4" s="275"/>
      <c r="L4" s="275"/>
      <c r="M4" s="275"/>
      <c r="N4" s="275"/>
      <c r="O4" s="275"/>
      <c r="P4" s="275"/>
      <c r="Q4" s="275"/>
      <c r="R4" s="275"/>
      <c r="S4" s="275"/>
      <c r="T4" s="275"/>
      <c r="U4" s="275"/>
      <c r="V4" s="275"/>
      <c r="AA4" s="9"/>
      <c r="AB4" s="9"/>
      <c r="AC4" s="9"/>
      <c r="AD4" s="9"/>
      <c r="AE4" s="21" t="s">
        <v>8</v>
      </c>
      <c r="AG4" s="9"/>
      <c r="AH4" s="9"/>
      <c r="AI4" s="9"/>
      <c r="AJ4" s="22"/>
      <c r="AK4" s="22"/>
      <c r="AL4" s="22"/>
      <c r="AM4" s="22"/>
      <c r="AN4" s="22"/>
      <c r="AO4" s="22"/>
    </row>
    <row r="5" spans="1:41" s="4" customFormat="1" ht="19.5" customHeight="1" x14ac:dyDescent="0.25">
      <c r="A5" s="276" t="s">
        <v>147</v>
      </c>
      <c r="B5" s="276"/>
      <c r="C5" s="276"/>
      <c r="D5" s="276"/>
      <c r="E5" s="276"/>
      <c r="F5" s="276"/>
      <c r="G5" s="276"/>
      <c r="H5" s="276"/>
      <c r="I5" s="276"/>
      <c r="J5" s="276"/>
      <c r="K5" s="276"/>
      <c r="L5" s="276"/>
      <c r="M5" s="276"/>
      <c r="N5" s="276"/>
      <c r="O5" s="276"/>
      <c r="P5" s="276"/>
      <c r="Q5" s="276"/>
      <c r="R5" s="276"/>
      <c r="S5" s="276"/>
      <c r="T5" s="276"/>
      <c r="U5" s="276"/>
      <c r="V5" s="276"/>
      <c r="X5" s="20"/>
      <c r="Y5" s="20"/>
      <c r="Z5" s="20"/>
      <c r="AA5" s="23"/>
      <c r="AB5" s="23"/>
      <c r="AC5" s="23"/>
      <c r="AD5" s="23"/>
      <c r="AE5" s="24" t="s">
        <v>147</v>
      </c>
      <c r="AG5" s="23"/>
      <c r="AH5" s="23"/>
      <c r="AI5" s="23"/>
      <c r="AJ5" s="25"/>
      <c r="AK5" s="25"/>
      <c r="AL5" s="25"/>
      <c r="AM5" s="25"/>
      <c r="AN5" s="25"/>
      <c r="AO5" s="25"/>
    </row>
    <row r="6" spans="1:41" s="4" customFormat="1" ht="17.100000000000001" customHeight="1" x14ac:dyDescent="0.25">
      <c r="A6" s="4" t="s">
        <v>10</v>
      </c>
      <c r="E6" s="290" t="s">
        <v>11</v>
      </c>
      <c r="F6" s="290"/>
      <c r="G6" s="290"/>
      <c r="H6" s="290"/>
      <c r="I6" s="290"/>
      <c r="J6" s="290"/>
      <c r="K6" s="290"/>
      <c r="L6" s="290"/>
      <c r="V6" s="26" t="s">
        <v>12</v>
      </c>
      <c r="W6" s="12"/>
      <c r="X6" s="12"/>
      <c r="Z6" s="26"/>
      <c r="AA6" s="27"/>
      <c r="AB6" s="27"/>
      <c r="AC6" s="27"/>
      <c r="AD6" s="27"/>
      <c r="AE6" s="27"/>
      <c r="AF6" s="27"/>
      <c r="AG6" s="27"/>
      <c r="AH6" s="27"/>
      <c r="AI6" s="27"/>
      <c r="AJ6" s="27"/>
      <c r="AK6" s="27"/>
      <c r="AL6" s="27"/>
      <c r="AM6" s="28"/>
      <c r="AN6" s="12"/>
      <c r="AO6" s="29" t="s">
        <v>13</v>
      </c>
    </row>
    <row r="7" spans="1:41" s="30" customFormat="1" ht="29.1" customHeight="1" x14ac:dyDescent="0.25">
      <c r="A7" s="291" t="s">
        <v>14</v>
      </c>
      <c r="B7" s="284" t="s">
        <v>18</v>
      </c>
      <c r="C7" s="284"/>
      <c r="D7" s="284"/>
      <c r="E7" s="289" t="s">
        <v>141</v>
      </c>
      <c r="F7" s="289"/>
      <c r="G7" s="289"/>
      <c r="H7" s="289"/>
      <c r="I7" s="289"/>
      <c r="J7" s="289"/>
      <c r="K7" s="289" t="s">
        <v>15</v>
      </c>
      <c r="L7" s="289"/>
      <c r="M7" s="289"/>
      <c r="N7" s="289"/>
      <c r="O7" s="289"/>
      <c r="P7" s="289"/>
      <c r="Q7" s="289" t="s">
        <v>17</v>
      </c>
      <c r="R7" s="289"/>
      <c r="S7" s="289"/>
      <c r="T7" s="289"/>
      <c r="U7" s="289"/>
      <c r="V7" s="289"/>
      <c r="W7" s="284" t="s">
        <v>14</v>
      </c>
      <c r="X7" s="289" t="s">
        <v>148</v>
      </c>
      <c r="Y7" s="289"/>
      <c r="Z7" s="289"/>
      <c r="AA7" s="289" t="s">
        <v>19</v>
      </c>
      <c r="AB7" s="289"/>
      <c r="AC7" s="289"/>
      <c r="AD7" s="289" t="s">
        <v>149</v>
      </c>
      <c r="AE7" s="289"/>
      <c r="AF7" s="289"/>
      <c r="AG7" s="289"/>
      <c r="AH7" s="289"/>
      <c r="AI7" s="289"/>
      <c r="AJ7" s="289" t="s">
        <v>23</v>
      </c>
      <c r="AK7" s="289"/>
      <c r="AL7" s="289"/>
      <c r="AM7" s="288" t="s">
        <v>24</v>
      </c>
      <c r="AN7" s="288"/>
      <c r="AO7" s="288"/>
    </row>
    <row r="8" spans="1:41" s="30" customFormat="1" ht="18" customHeight="1" x14ac:dyDescent="0.25">
      <c r="A8" s="291"/>
      <c r="B8" s="284"/>
      <c r="C8" s="284"/>
      <c r="D8" s="284"/>
      <c r="E8" s="289"/>
      <c r="F8" s="289"/>
      <c r="G8" s="289"/>
      <c r="H8" s="289"/>
      <c r="I8" s="289"/>
      <c r="J8" s="289"/>
      <c r="K8" s="289"/>
      <c r="L8" s="289"/>
      <c r="M8" s="289"/>
      <c r="N8" s="289"/>
      <c r="O8" s="289"/>
      <c r="P8" s="289"/>
      <c r="Q8" s="289"/>
      <c r="R8" s="289"/>
      <c r="S8" s="289"/>
      <c r="T8" s="289"/>
      <c r="U8" s="289"/>
      <c r="V8" s="289"/>
      <c r="W8" s="284"/>
      <c r="X8" s="289"/>
      <c r="Y8" s="289"/>
      <c r="Z8" s="289"/>
      <c r="AA8" s="289"/>
      <c r="AB8" s="289"/>
      <c r="AC8" s="289"/>
      <c r="AD8" s="289"/>
      <c r="AE8" s="289"/>
      <c r="AF8" s="289"/>
      <c r="AG8" s="289"/>
      <c r="AH8" s="289"/>
      <c r="AI8" s="289"/>
      <c r="AJ8" s="289"/>
      <c r="AK8" s="289"/>
      <c r="AL8" s="289"/>
      <c r="AM8" s="288"/>
      <c r="AN8" s="288"/>
      <c r="AO8" s="288"/>
    </row>
    <row r="9" spans="1:41" s="30" customFormat="1" ht="24.6" customHeight="1" x14ac:dyDescent="0.25">
      <c r="A9" s="291"/>
      <c r="B9" s="284"/>
      <c r="C9" s="284"/>
      <c r="D9" s="284"/>
      <c r="E9" s="289"/>
      <c r="F9" s="289"/>
      <c r="G9" s="289"/>
      <c r="H9" s="289"/>
      <c r="I9" s="289"/>
      <c r="J9" s="289"/>
      <c r="K9" s="289"/>
      <c r="L9" s="289"/>
      <c r="M9" s="289"/>
      <c r="N9" s="289"/>
      <c r="O9" s="289"/>
      <c r="P9" s="289"/>
      <c r="Q9" s="289"/>
      <c r="R9" s="289"/>
      <c r="S9" s="289"/>
      <c r="T9" s="289"/>
      <c r="U9" s="289"/>
      <c r="V9" s="289"/>
      <c r="W9" s="284"/>
      <c r="X9" s="289"/>
      <c r="Y9" s="289"/>
      <c r="Z9" s="289"/>
      <c r="AA9" s="289"/>
      <c r="AB9" s="289"/>
      <c r="AC9" s="289"/>
      <c r="AD9" s="289"/>
      <c r="AE9" s="289"/>
      <c r="AF9" s="289"/>
      <c r="AG9" s="289"/>
      <c r="AH9" s="289"/>
      <c r="AI9" s="289"/>
      <c r="AJ9" s="289"/>
      <c r="AK9" s="289"/>
      <c r="AL9" s="289"/>
      <c r="AM9" s="288"/>
      <c r="AN9" s="288"/>
      <c r="AO9" s="288"/>
    </row>
    <row r="10" spans="1:41" s="31" customFormat="1" ht="23.1" customHeight="1" x14ac:dyDescent="0.25">
      <c r="A10" s="291"/>
      <c r="B10" s="285" t="s">
        <v>136</v>
      </c>
      <c r="C10" s="285"/>
      <c r="D10" s="285"/>
      <c r="E10" s="285" t="s">
        <v>150</v>
      </c>
      <c r="F10" s="285"/>
      <c r="G10" s="285"/>
      <c r="H10" s="285" t="s">
        <v>142</v>
      </c>
      <c r="I10" s="285"/>
      <c r="J10" s="285"/>
      <c r="K10" s="285" t="s">
        <v>136</v>
      </c>
      <c r="L10" s="285"/>
      <c r="M10" s="285"/>
      <c r="N10" s="285" t="s">
        <v>136</v>
      </c>
      <c r="O10" s="285"/>
      <c r="P10" s="285"/>
      <c r="Q10" s="285" t="s">
        <v>136</v>
      </c>
      <c r="R10" s="285"/>
      <c r="S10" s="285"/>
      <c r="T10" s="285" t="s">
        <v>142</v>
      </c>
      <c r="U10" s="285"/>
      <c r="V10" s="285"/>
      <c r="W10" s="284"/>
      <c r="X10" s="285" t="s">
        <v>142</v>
      </c>
      <c r="Y10" s="285"/>
      <c r="Z10" s="285"/>
      <c r="AA10" s="285" t="s">
        <v>142</v>
      </c>
      <c r="AB10" s="285"/>
      <c r="AC10" s="285"/>
      <c r="AD10" s="285" t="s">
        <v>142</v>
      </c>
      <c r="AE10" s="285"/>
      <c r="AF10" s="285"/>
      <c r="AG10" s="285" t="s">
        <v>151</v>
      </c>
      <c r="AH10" s="285"/>
      <c r="AI10" s="285"/>
      <c r="AJ10" s="285" t="s">
        <v>152</v>
      </c>
      <c r="AK10" s="285"/>
      <c r="AL10" s="285"/>
      <c r="AM10" s="286" t="s">
        <v>152</v>
      </c>
      <c r="AN10" s="286"/>
      <c r="AO10" s="286"/>
    </row>
    <row r="11" spans="1:41" s="30" customFormat="1" ht="23.1" customHeight="1" x14ac:dyDescent="0.25">
      <c r="A11" s="291"/>
      <c r="B11" s="284" t="s">
        <v>32</v>
      </c>
      <c r="C11" s="284"/>
      <c r="D11" s="284"/>
      <c r="E11" s="284" t="s">
        <v>30</v>
      </c>
      <c r="F11" s="284"/>
      <c r="G11" s="284"/>
      <c r="H11" s="284" t="s">
        <v>31</v>
      </c>
      <c r="I11" s="284"/>
      <c r="J11" s="284"/>
      <c r="K11" s="284" t="s">
        <v>29</v>
      </c>
      <c r="L11" s="284"/>
      <c r="M11" s="284"/>
      <c r="N11" s="284" t="s">
        <v>30</v>
      </c>
      <c r="O11" s="284"/>
      <c r="P11" s="284"/>
      <c r="Q11" s="284" t="s">
        <v>29</v>
      </c>
      <c r="R11" s="284"/>
      <c r="S11" s="284"/>
      <c r="T11" s="284" t="s">
        <v>30</v>
      </c>
      <c r="U11" s="284"/>
      <c r="V11" s="284"/>
      <c r="W11" s="284"/>
      <c r="X11" s="284" t="s">
        <v>32</v>
      </c>
      <c r="Y11" s="284"/>
      <c r="Z11" s="284"/>
      <c r="AA11" s="284" t="s">
        <v>33</v>
      </c>
      <c r="AB11" s="284"/>
      <c r="AC11" s="284"/>
      <c r="AD11" s="284" t="s">
        <v>153</v>
      </c>
      <c r="AE11" s="284"/>
      <c r="AF11" s="284"/>
      <c r="AG11" s="284" t="s">
        <v>29</v>
      </c>
      <c r="AH11" s="284"/>
      <c r="AI11" s="284"/>
      <c r="AJ11" s="284" t="s">
        <v>34</v>
      </c>
      <c r="AK11" s="284"/>
      <c r="AL11" s="284"/>
      <c r="AM11" s="287" t="s">
        <v>29</v>
      </c>
      <c r="AN11" s="287"/>
      <c r="AO11" s="287"/>
    </row>
    <row r="12" spans="1:41" s="30" customFormat="1" ht="23.1" customHeight="1" x14ac:dyDescent="0.25">
      <c r="A12" s="291"/>
      <c r="B12" s="32" t="s">
        <v>35</v>
      </c>
      <c r="C12" s="1" t="s">
        <v>36</v>
      </c>
      <c r="D12" s="1" t="s">
        <v>37</v>
      </c>
      <c r="E12" s="32" t="s">
        <v>35</v>
      </c>
      <c r="F12" s="1" t="s">
        <v>36</v>
      </c>
      <c r="G12" s="1" t="s">
        <v>37</v>
      </c>
      <c r="H12" s="32" t="s">
        <v>35</v>
      </c>
      <c r="I12" s="1" t="s">
        <v>36</v>
      </c>
      <c r="J12" s="1" t="s">
        <v>37</v>
      </c>
      <c r="K12" s="32" t="s">
        <v>35</v>
      </c>
      <c r="L12" s="1" t="s">
        <v>36</v>
      </c>
      <c r="M12" s="1" t="s">
        <v>37</v>
      </c>
      <c r="N12" s="32" t="s">
        <v>35</v>
      </c>
      <c r="O12" s="1" t="s">
        <v>36</v>
      </c>
      <c r="P12" s="1" t="s">
        <v>37</v>
      </c>
      <c r="Q12" s="32" t="s">
        <v>35</v>
      </c>
      <c r="R12" s="1" t="s">
        <v>36</v>
      </c>
      <c r="S12" s="1" t="s">
        <v>37</v>
      </c>
      <c r="T12" s="32" t="s">
        <v>35</v>
      </c>
      <c r="U12" s="1" t="s">
        <v>36</v>
      </c>
      <c r="V12" s="1" t="s">
        <v>37</v>
      </c>
      <c r="W12" s="284"/>
      <c r="X12" s="34" t="s">
        <v>35</v>
      </c>
      <c r="Y12" s="1" t="s">
        <v>36</v>
      </c>
      <c r="Z12" s="1" t="s">
        <v>37</v>
      </c>
      <c r="AA12" s="34" t="s">
        <v>35</v>
      </c>
      <c r="AB12" s="1" t="s">
        <v>36</v>
      </c>
      <c r="AC12" s="1" t="s">
        <v>37</v>
      </c>
      <c r="AD12" s="34" t="s">
        <v>35</v>
      </c>
      <c r="AE12" s="1" t="s">
        <v>36</v>
      </c>
      <c r="AF12" s="1" t="s">
        <v>37</v>
      </c>
      <c r="AG12" s="34" t="s">
        <v>35</v>
      </c>
      <c r="AH12" s="1" t="s">
        <v>36</v>
      </c>
      <c r="AI12" s="1" t="s">
        <v>37</v>
      </c>
      <c r="AJ12" s="34" t="s">
        <v>35</v>
      </c>
      <c r="AK12" s="1" t="s">
        <v>36</v>
      </c>
      <c r="AL12" s="1" t="s">
        <v>37</v>
      </c>
      <c r="AM12" s="34" t="s">
        <v>35</v>
      </c>
      <c r="AN12" s="1" t="s">
        <v>36</v>
      </c>
      <c r="AO12" s="33" t="s">
        <v>37</v>
      </c>
    </row>
    <row r="13" spans="1:41" s="4" customFormat="1" ht="23.1" customHeight="1" x14ac:dyDescent="0.25">
      <c r="A13" s="35" t="s">
        <v>38</v>
      </c>
      <c r="B13" s="36">
        <v>197503</v>
      </c>
      <c r="C13" s="37">
        <v>193456</v>
      </c>
      <c r="D13" s="141">
        <v>97.95091720125771</v>
      </c>
      <c r="E13" s="39">
        <v>197503</v>
      </c>
      <c r="F13" s="39">
        <v>193606</v>
      </c>
      <c r="G13" s="141">
        <v>98.026865414702556</v>
      </c>
      <c r="H13" s="39">
        <v>210429</v>
      </c>
      <c r="I13" s="39">
        <v>200401</v>
      </c>
      <c r="J13" s="141">
        <v>95.234497146305884</v>
      </c>
      <c r="K13" s="39">
        <v>197503</v>
      </c>
      <c r="L13" s="39">
        <v>195223</v>
      </c>
      <c r="M13" s="141">
        <v>98.845587155638142</v>
      </c>
      <c r="N13" s="39">
        <v>197503</v>
      </c>
      <c r="O13" s="39">
        <v>193682</v>
      </c>
      <c r="P13" s="141">
        <v>98.065345842847961</v>
      </c>
      <c r="Q13" s="39">
        <v>197504</v>
      </c>
      <c r="R13" s="39">
        <v>193392</v>
      </c>
      <c r="S13" s="141">
        <v>97.91801685029165</v>
      </c>
      <c r="T13" s="39">
        <v>210422</v>
      </c>
      <c r="U13" s="39">
        <v>201509</v>
      </c>
      <c r="V13" s="141">
        <v>95.76422617406925</v>
      </c>
      <c r="W13" s="35" t="s">
        <v>38</v>
      </c>
      <c r="X13" s="39">
        <v>210429</v>
      </c>
      <c r="Y13" s="39">
        <v>206700</v>
      </c>
      <c r="Z13" s="141">
        <v>98.22790584947893</v>
      </c>
      <c r="AA13" s="39">
        <v>210429</v>
      </c>
      <c r="AB13" s="39">
        <v>207425</v>
      </c>
      <c r="AC13" s="141">
        <v>98.57244011044105</v>
      </c>
      <c r="AD13" s="39">
        <v>210429</v>
      </c>
      <c r="AE13" s="39">
        <v>204302</v>
      </c>
      <c r="AF13" s="141">
        <v>97.08832908011729</v>
      </c>
      <c r="AG13" s="39">
        <v>216206</v>
      </c>
      <c r="AH13" s="39">
        <v>179197</v>
      </c>
      <c r="AI13" s="141">
        <v>82.882528699481057</v>
      </c>
      <c r="AJ13" s="39">
        <v>220908</v>
      </c>
      <c r="AK13" s="39">
        <v>211024</v>
      </c>
      <c r="AL13" s="141">
        <v>95.525739221757476</v>
      </c>
      <c r="AM13" s="39">
        <v>220908</v>
      </c>
      <c r="AN13" s="39">
        <v>213423</v>
      </c>
      <c r="AO13" s="141">
        <v>96.611711662773644</v>
      </c>
    </row>
    <row r="14" spans="1:41" s="4" customFormat="1" ht="23.1" customHeight="1" x14ac:dyDescent="0.25">
      <c r="A14" s="41" t="s">
        <v>39</v>
      </c>
      <c r="B14" s="42">
        <v>30763</v>
      </c>
      <c r="C14" s="43">
        <v>30066</v>
      </c>
      <c r="D14" s="142">
        <v>97.734291193966783</v>
      </c>
      <c r="E14" s="45">
        <v>30763</v>
      </c>
      <c r="F14" s="45">
        <v>30144</v>
      </c>
      <c r="G14" s="46">
        <v>97.987842538113966</v>
      </c>
      <c r="H14" s="45">
        <v>32060</v>
      </c>
      <c r="I14" s="45">
        <v>30584</v>
      </c>
      <c r="J14" s="46">
        <v>95.396132252027442</v>
      </c>
      <c r="K14" s="45">
        <v>30763</v>
      </c>
      <c r="L14" s="45">
        <v>30309</v>
      </c>
      <c r="M14" s="142">
        <v>98.52420115073302</v>
      </c>
      <c r="N14" s="45">
        <v>30763</v>
      </c>
      <c r="O14" s="45">
        <v>30159</v>
      </c>
      <c r="P14" s="142">
        <v>98.036602411988426</v>
      </c>
      <c r="Q14" s="45">
        <v>30760</v>
      </c>
      <c r="R14" s="45">
        <v>30054</v>
      </c>
      <c r="S14" s="142">
        <v>97.70481144343303</v>
      </c>
      <c r="T14" s="45">
        <v>32056</v>
      </c>
      <c r="U14" s="45">
        <v>30614</v>
      </c>
      <c r="V14" s="142">
        <v>95.501622161217867</v>
      </c>
      <c r="W14" s="41" t="s">
        <v>39</v>
      </c>
      <c r="X14" s="45">
        <v>32060</v>
      </c>
      <c r="Y14" s="45">
        <v>31472</v>
      </c>
      <c r="Z14" s="142">
        <v>98.165938864628828</v>
      </c>
      <c r="AA14" s="45">
        <v>32060</v>
      </c>
      <c r="AB14" s="45">
        <v>31605</v>
      </c>
      <c r="AC14" s="142">
        <v>98.580786026200869</v>
      </c>
      <c r="AD14" s="45">
        <v>32060</v>
      </c>
      <c r="AE14" s="45">
        <v>31165</v>
      </c>
      <c r="AF14" s="142">
        <v>97.208359326263263</v>
      </c>
      <c r="AG14" s="45">
        <v>32927</v>
      </c>
      <c r="AH14" s="45">
        <v>27521</v>
      </c>
      <c r="AI14" s="142">
        <v>83.581862908858994</v>
      </c>
      <c r="AJ14" s="45">
        <v>37310</v>
      </c>
      <c r="AK14" s="45">
        <v>35430</v>
      </c>
      <c r="AL14" s="142">
        <v>94.96</v>
      </c>
      <c r="AM14" s="45">
        <v>37310</v>
      </c>
      <c r="AN14" s="45">
        <v>35865</v>
      </c>
      <c r="AO14" s="142">
        <v>96.13</v>
      </c>
    </row>
    <row r="15" spans="1:41" s="4" customFormat="1" ht="23.1" customHeight="1" x14ac:dyDescent="0.25">
      <c r="A15" s="41" t="s">
        <v>40</v>
      </c>
      <c r="B15" s="42">
        <v>26338</v>
      </c>
      <c r="C15" s="43">
        <v>25471</v>
      </c>
      <c r="D15" s="142">
        <v>96.708178297516895</v>
      </c>
      <c r="E15" s="45">
        <v>26338</v>
      </c>
      <c r="F15" s="45">
        <v>25809</v>
      </c>
      <c r="G15" s="46">
        <v>97.991495178069712</v>
      </c>
      <c r="H15" s="45">
        <v>29021</v>
      </c>
      <c r="I15" s="45">
        <v>27521</v>
      </c>
      <c r="J15" s="46">
        <v>94.831329037593477</v>
      </c>
      <c r="K15" s="45">
        <v>26338</v>
      </c>
      <c r="L15" s="45">
        <v>25971</v>
      </c>
      <c r="M15" s="142">
        <v>98.606576049813953</v>
      </c>
      <c r="N15" s="45">
        <v>26338</v>
      </c>
      <c r="O15" s="45">
        <v>25799</v>
      </c>
      <c r="P15" s="142">
        <v>97.953527223023769</v>
      </c>
      <c r="Q15" s="45">
        <v>26341</v>
      </c>
      <c r="R15" s="45">
        <v>25731</v>
      </c>
      <c r="S15" s="142">
        <v>97.684218518659122</v>
      </c>
      <c r="T15" s="45">
        <v>29024</v>
      </c>
      <c r="U15" s="45">
        <v>27820</v>
      </c>
      <c r="V15" s="142">
        <v>95.851708930540241</v>
      </c>
      <c r="W15" s="41" t="s">
        <v>40</v>
      </c>
      <c r="X15" s="45">
        <v>29021</v>
      </c>
      <c r="Y15" s="45">
        <v>28445</v>
      </c>
      <c r="Z15" s="142">
        <v>98.015230350435885</v>
      </c>
      <c r="AA15" s="45">
        <v>29021</v>
      </c>
      <c r="AB15" s="45">
        <v>28546</v>
      </c>
      <c r="AC15" s="142">
        <v>98.363254195237928</v>
      </c>
      <c r="AD15" s="45">
        <v>29021</v>
      </c>
      <c r="AE15" s="45">
        <v>27975</v>
      </c>
      <c r="AF15" s="142">
        <v>96.39571344888185</v>
      </c>
      <c r="AG15" s="45">
        <v>30024</v>
      </c>
      <c r="AH15" s="45">
        <v>25250</v>
      </c>
      <c r="AI15" s="142">
        <v>84.09938715694112</v>
      </c>
      <c r="AJ15" s="45">
        <v>24844</v>
      </c>
      <c r="AK15" s="45">
        <v>23685</v>
      </c>
      <c r="AL15" s="142">
        <v>95.33</v>
      </c>
      <c r="AM15" s="45">
        <v>24844</v>
      </c>
      <c r="AN15" s="45">
        <v>23932</v>
      </c>
      <c r="AO15" s="142">
        <v>96.33</v>
      </c>
    </row>
    <row r="16" spans="1:41" s="4" customFormat="1" ht="23.1" customHeight="1" x14ac:dyDescent="0.25">
      <c r="A16" s="41" t="s">
        <v>41</v>
      </c>
      <c r="B16" s="47">
        <v>23880</v>
      </c>
      <c r="C16" s="45">
        <v>23486</v>
      </c>
      <c r="D16" s="142">
        <v>98.350083752093795</v>
      </c>
      <c r="E16" s="45">
        <v>23880</v>
      </c>
      <c r="F16" s="45">
        <v>23402</v>
      </c>
      <c r="G16" s="46">
        <v>97.998324958123945</v>
      </c>
      <c r="H16" s="45">
        <v>24687</v>
      </c>
      <c r="I16" s="45">
        <v>23582</v>
      </c>
      <c r="J16" s="46">
        <v>95.523959978936276</v>
      </c>
      <c r="K16" s="45">
        <v>23880</v>
      </c>
      <c r="L16" s="45">
        <v>23690</v>
      </c>
      <c r="M16" s="142">
        <v>99.204355108877721</v>
      </c>
      <c r="N16" s="45">
        <v>23880</v>
      </c>
      <c r="O16" s="45">
        <v>23423</v>
      </c>
      <c r="P16" s="142">
        <v>98.086264656616422</v>
      </c>
      <c r="Q16" s="45">
        <v>23878</v>
      </c>
      <c r="R16" s="45">
        <v>23372</v>
      </c>
      <c r="S16" s="142">
        <v>97.880894547282011</v>
      </c>
      <c r="T16" s="45">
        <v>24683</v>
      </c>
      <c r="U16" s="45">
        <v>23688</v>
      </c>
      <c r="V16" s="142">
        <v>95.968885467730829</v>
      </c>
      <c r="W16" s="41" t="s">
        <v>41</v>
      </c>
      <c r="X16" s="45">
        <v>24687</v>
      </c>
      <c r="Y16" s="45">
        <v>24248</v>
      </c>
      <c r="Z16" s="142">
        <v>98.221736136428078</v>
      </c>
      <c r="AA16" s="45">
        <v>24687</v>
      </c>
      <c r="AB16" s="45">
        <v>24302</v>
      </c>
      <c r="AC16" s="142">
        <v>98.440474743792279</v>
      </c>
      <c r="AD16" s="45">
        <v>24687</v>
      </c>
      <c r="AE16" s="45">
        <v>24023</v>
      </c>
      <c r="AF16" s="142">
        <v>97.31032527241058</v>
      </c>
      <c r="AG16" s="45">
        <v>23813</v>
      </c>
      <c r="AH16" s="45">
        <v>19895</v>
      </c>
      <c r="AI16" s="142">
        <v>83.546802166883637</v>
      </c>
      <c r="AJ16" s="45">
        <v>23920</v>
      </c>
      <c r="AK16" s="45">
        <v>22856</v>
      </c>
      <c r="AL16" s="142">
        <v>95.55</v>
      </c>
      <c r="AM16" s="45">
        <v>23920</v>
      </c>
      <c r="AN16" s="45">
        <v>23098</v>
      </c>
      <c r="AO16" s="142">
        <v>96.56</v>
      </c>
    </row>
    <row r="17" spans="1:41" s="4" customFormat="1" ht="23.1" customHeight="1" x14ac:dyDescent="0.25">
      <c r="A17" s="41" t="s">
        <v>42</v>
      </c>
      <c r="B17" s="42">
        <v>26530</v>
      </c>
      <c r="C17" s="43">
        <v>26028</v>
      </c>
      <c r="D17" s="142">
        <v>98.107802487749723</v>
      </c>
      <c r="E17" s="45">
        <v>26530</v>
      </c>
      <c r="F17" s="45">
        <v>25983</v>
      </c>
      <c r="G17" s="46">
        <v>97.938183188842814</v>
      </c>
      <c r="H17" s="45">
        <v>29163</v>
      </c>
      <c r="I17" s="45">
        <v>27632</v>
      </c>
      <c r="J17" s="46">
        <v>94.750197167643933</v>
      </c>
      <c r="K17" s="45">
        <v>26530</v>
      </c>
      <c r="L17" s="45">
        <v>26209</v>
      </c>
      <c r="M17" s="142">
        <v>98.790049001130797</v>
      </c>
      <c r="N17" s="45">
        <v>26530</v>
      </c>
      <c r="O17" s="45">
        <v>25987</v>
      </c>
      <c r="P17" s="142">
        <v>97.953260459856764</v>
      </c>
      <c r="Q17" s="45">
        <v>26529</v>
      </c>
      <c r="R17" s="45">
        <v>25986</v>
      </c>
      <c r="S17" s="142">
        <v>97.953183308831854</v>
      </c>
      <c r="T17" s="45">
        <v>29160</v>
      </c>
      <c r="U17" s="45">
        <v>27970</v>
      </c>
      <c r="V17" s="142">
        <v>95.919067215363512</v>
      </c>
      <c r="W17" s="41" t="s">
        <v>42</v>
      </c>
      <c r="X17" s="45">
        <v>29163</v>
      </c>
      <c r="Y17" s="45">
        <v>28628</v>
      </c>
      <c r="Z17" s="142">
        <v>98.165483660803076</v>
      </c>
      <c r="AA17" s="45">
        <v>29163</v>
      </c>
      <c r="AB17" s="45">
        <v>28722</v>
      </c>
      <c r="AC17" s="142">
        <v>98.487809896101226</v>
      </c>
      <c r="AD17" s="45">
        <v>29163</v>
      </c>
      <c r="AE17" s="45">
        <v>28246</v>
      </c>
      <c r="AF17" s="142">
        <v>96.855604704591443</v>
      </c>
      <c r="AG17" s="45">
        <v>30323</v>
      </c>
      <c r="AH17" s="45">
        <v>25289</v>
      </c>
      <c r="AI17" s="142">
        <v>83.398740230188309</v>
      </c>
      <c r="AJ17" s="45">
        <v>29682</v>
      </c>
      <c r="AK17" s="45">
        <v>28324</v>
      </c>
      <c r="AL17" s="142">
        <v>95.42</v>
      </c>
      <c r="AM17" s="45">
        <v>29682</v>
      </c>
      <c r="AN17" s="45">
        <v>28628</v>
      </c>
      <c r="AO17" s="142">
        <v>96.45</v>
      </c>
    </row>
    <row r="18" spans="1:41" s="4" customFormat="1" ht="23.1" customHeight="1" x14ac:dyDescent="0.25">
      <c r="A18" s="41" t="s">
        <v>43</v>
      </c>
      <c r="B18" s="47">
        <v>14499</v>
      </c>
      <c r="C18" s="45">
        <v>14237</v>
      </c>
      <c r="D18" s="142">
        <v>98.192978826125938</v>
      </c>
      <c r="E18" s="45">
        <v>14499</v>
      </c>
      <c r="F18" s="45">
        <v>14253</v>
      </c>
      <c r="G18" s="46">
        <v>98.303331264225122</v>
      </c>
      <c r="H18" s="45">
        <v>15694</v>
      </c>
      <c r="I18" s="45">
        <v>14984</v>
      </c>
      <c r="J18" s="46">
        <v>95.475978080795215</v>
      </c>
      <c r="K18" s="45">
        <v>14499</v>
      </c>
      <c r="L18" s="45">
        <v>14283</v>
      </c>
      <c r="M18" s="142">
        <v>98.510242085661076</v>
      </c>
      <c r="N18" s="45">
        <v>14499</v>
      </c>
      <c r="O18" s="45">
        <v>14254</v>
      </c>
      <c r="P18" s="142">
        <v>98.310228291606322</v>
      </c>
      <c r="Q18" s="45">
        <v>14505</v>
      </c>
      <c r="R18" s="45">
        <v>14222</v>
      </c>
      <c r="S18" s="142">
        <v>98.04894863840056</v>
      </c>
      <c r="T18" s="45">
        <v>15702</v>
      </c>
      <c r="U18" s="45">
        <v>14969</v>
      </c>
      <c r="V18" s="142">
        <v>95.331804865622217</v>
      </c>
      <c r="W18" s="41" t="s">
        <v>43</v>
      </c>
      <c r="X18" s="45">
        <v>15694</v>
      </c>
      <c r="Y18" s="45">
        <v>15416</v>
      </c>
      <c r="Z18" s="142">
        <v>98.228622403466289</v>
      </c>
      <c r="AA18" s="45">
        <v>15694</v>
      </c>
      <c r="AB18" s="45">
        <v>15480</v>
      </c>
      <c r="AC18" s="142">
        <v>98.636421562380534</v>
      </c>
      <c r="AD18" s="45">
        <v>15694</v>
      </c>
      <c r="AE18" s="45">
        <v>15263</v>
      </c>
      <c r="AF18" s="142">
        <v>97.253727539186954</v>
      </c>
      <c r="AG18" s="45">
        <v>17091</v>
      </c>
      <c r="AH18" s="45">
        <v>14023</v>
      </c>
      <c r="AI18" s="142">
        <v>82.049031654086946</v>
      </c>
      <c r="AJ18" s="45">
        <v>17138</v>
      </c>
      <c r="AK18" s="45">
        <v>16328</v>
      </c>
      <c r="AL18" s="142">
        <v>95.27</v>
      </c>
      <c r="AM18" s="45">
        <v>17138</v>
      </c>
      <c r="AN18" s="45">
        <v>16504</v>
      </c>
      <c r="AO18" s="142">
        <v>96.3</v>
      </c>
    </row>
    <row r="19" spans="1:41" s="4" customFormat="1" ht="23.1" customHeight="1" x14ac:dyDescent="0.25">
      <c r="A19" s="41" t="s">
        <v>44</v>
      </c>
      <c r="B19" s="47">
        <v>20877</v>
      </c>
      <c r="C19" s="45">
        <v>20480</v>
      </c>
      <c r="D19" s="142">
        <v>98.098385783398001</v>
      </c>
      <c r="E19" s="45">
        <v>20877</v>
      </c>
      <c r="F19" s="45">
        <v>20467</v>
      </c>
      <c r="G19" s="46">
        <v>98.03611630023471</v>
      </c>
      <c r="H19" s="45">
        <v>22148</v>
      </c>
      <c r="I19" s="45">
        <v>21179</v>
      </c>
      <c r="J19" s="46">
        <v>95.624887122990785</v>
      </c>
      <c r="K19" s="45">
        <v>20877</v>
      </c>
      <c r="L19" s="45">
        <v>20685</v>
      </c>
      <c r="M19" s="142">
        <v>99.080327633280646</v>
      </c>
      <c r="N19" s="45">
        <v>20877</v>
      </c>
      <c r="O19" s="45">
        <v>20494</v>
      </c>
      <c r="P19" s="142">
        <v>98.165445226804621</v>
      </c>
      <c r="Q19" s="45">
        <v>20875</v>
      </c>
      <c r="R19" s="45">
        <v>20459</v>
      </c>
      <c r="S19" s="142">
        <v>98.007185628742505</v>
      </c>
      <c r="T19" s="45">
        <v>22150</v>
      </c>
      <c r="U19" s="45">
        <v>21244</v>
      </c>
      <c r="V19" s="142">
        <v>95.909706546275402</v>
      </c>
      <c r="W19" s="41" t="s">
        <v>44</v>
      </c>
      <c r="X19" s="45">
        <v>22148</v>
      </c>
      <c r="Y19" s="45">
        <v>21795</v>
      </c>
      <c r="Z19" s="142">
        <v>98.406176629944014</v>
      </c>
      <c r="AA19" s="45">
        <v>22148</v>
      </c>
      <c r="AB19" s="45">
        <v>21898</v>
      </c>
      <c r="AC19" s="142">
        <v>98.871229907892356</v>
      </c>
      <c r="AD19" s="45">
        <v>22148</v>
      </c>
      <c r="AE19" s="45">
        <v>21562</v>
      </c>
      <c r="AF19" s="142">
        <v>97.354162904099695</v>
      </c>
      <c r="AG19" s="45">
        <v>23262</v>
      </c>
      <c r="AH19" s="45">
        <v>19771</v>
      </c>
      <c r="AI19" s="142">
        <v>84.992691943942916</v>
      </c>
      <c r="AJ19" s="45">
        <v>24143</v>
      </c>
      <c r="AK19" s="45">
        <v>23283</v>
      </c>
      <c r="AL19" s="142">
        <v>96.44</v>
      </c>
      <c r="AM19" s="45">
        <v>24143</v>
      </c>
      <c r="AN19" s="45">
        <v>23504</v>
      </c>
      <c r="AO19" s="142">
        <v>97.35</v>
      </c>
    </row>
    <row r="20" spans="1:41" s="4" customFormat="1" ht="23.1" customHeight="1" x14ac:dyDescent="0.25">
      <c r="A20" s="41" t="s">
        <v>45</v>
      </c>
      <c r="B20" s="47">
        <v>3300</v>
      </c>
      <c r="C20" s="45">
        <v>3220</v>
      </c>
      <c r="D20" s="142">
        <v>97.575757575757578</v>
      </c>
      <c r="E20" s="45">
        <v>3300</v>
      </c>
      <c r="F20" s="45">
        <v>3227</v>
      </c>
      <c r="G20" s="46">
        <v>97.787878787878796</v>
      </c>
      <c r="H20" s="45">
        <v>3609</v>
      </c>
      <c r="I20" s="45">
        <v>3473</v>
      </c>
      <c r="J20" s="46">
        <v>96.231643114436125</v>
      </c>
      <c r="K20" s="45">
        <v>3300</v>
      </c>
      <c r="L20" s="45">
        <v>3271</v>
      </c>
      <c r="M20" s="142">
        <v>99.121212121212125</v>
      </c>
      <c r="N20" s="45">
        <v>3300</v>
      </c>
      <c r="O20" s="45">
        <v>3229</v>
      </c>
      <c r="P20" s="142">
        <v>97.848484848484844</v>
      </c>
      <c r="Q20" s="45">
        <v>3298</v>
      </c>
      <c r="R20" s="45">
        <v>3221</v>
      </c>
      <c r="S20" s="142">
        <v>97.665251667677381</v>
      </c>
      <c r="T20" s="45">
        <v>3607</v>
      </c>
      <c r="U20" s="45">
        <v>3478</v>
      </c>
      <c r="V20" s="142">
        <v>96.423620737454954</v>
      </c>
      <c r="W20" s="41" t="s">
        <v>45</v>
      </c>
      <c r="X20" s="45">
        <v>3609</v>
      </c>
      <c r="Y20" s="45">
        <v>3548</v>
      </c>
      <c r="Z20" s="142">
        <v>98.309781102798553</v>
      </c>
      <c r="AA20" s="45">
        <v>3609</v>
      </c>
      <c r="AB20" s="45">
        <v>3559</v>
      </c>
      <c r="AC20" s="142">
        <v>98.614574674425043</v>
      </c>
      <c r="AD20" s="45">
        <v>3609</v>
      </c>
      <c r="AE20" s="45">
        <v>3510</v>
      </c>
      <c r="AF20" s="142">
        <v>97.256857855361602</v>
      </c>
      <c r="AG20" s="45">
        <v>3525</v>
      </c>
      <c r="AH20" s="45">
        <v>2960</v>
      </c>
      <c r="AI20" s="142">
        <v>83.971631205673759</v>
      </c>
      <c r="AJ20" s="45">
        <v>3879</v>
      </c>
      <c r="AK20" s="45">
        <v>3664</v>
      </c>
      <c r="AL20" s="142">
        <v>94.46</v>
      </c>
      <c r="AM20" s="45">
        <v>3879</v>
      </c>
      <c r="AN20" s="45">
        <v>3703</v>
      </c>
      <c r="AO20" s="142">
        <v>95.46</v>
      </c>
    </row>
    <row r="21" spans="1:41" s="4" customFormat="1" ht="23.1" customHeight="1" x14ac:dyDescent="0.25">
      <c r="A21" s="41" t="s">
        <v>46</v>
      </c>
      <c r="B21" s="47">
        <v>5439</v>
      </c>
      <c r="C21" s="45">
        <v>5342</v>
      </c>
      <c r="D21" s="142">
        <v>98.216583930869646</v>
      </c>
      <c r="E21" s="45">
        <v>5439</v>
      </c>
      <c r="F21" s="45">
        <v>5326</v>
      </c>
      <c r="G21" s="46">
        <v>97.922412208126502</v>
      </c>
      <c r="H21" s="45">
        <v>6074</v>
      </c>
      <c r="I21" s="45">
        <v>5759</v>
      </c>
      <c r="J21" s="46">
        <v>94.813961145867637</v>
      </c>
      <c r="K21" s="45">
        <v>5439</v>
      </c>
      <c r="L21" s="45">
        <v>5383</v>
      </c>
      <c r="M21" s="142">
        <v>98.970398970398961</v>
      </c>
      <c r="N21" s="45">
        <v>5439</v>
      </c>
      <c r="O21" s="45">
        <v>5332</v>
      </c>
      <c r="P21" s="142">
        <v>98.032726604155172</v>
      </c>
      <c r="Q21" s="45">
        <v>5444</v>
      </c>
      <c r="R21" s="45">
        <v>5352</v>
      </c>
      <c r="S21" s="142">
        <v>98.310066127847179</v>
      </c>
      <c r="T21" s="45">
        <v>6076</v>
      </c>
      <c r="U21" s="45">
        <v>5867</v>
      </c>
      <c r="V21" s="142">
        <v>96.560236998025019</v>
      </c>
      <c r="W21" s="41" t="s">
        <v>46</v>
      </c>
      <c r="X21" s="45">
        <v>6074</v>
      </c>
      <c r="Y21" s="45">
        <v>5994</v>
      </c>
      <c r="Z21" s="142">
        <v>98.682910767204476</v>
      </c>
      <c r="AA21" s="45">
        <v>6074</v>
      </c>
      <c r="AB21" s="45">
        <v>6006</v>
      </c>
      <c r="AC21" s="142">
        <v>98.88047415212381</v>
      </c>
      <c r="AD21" s="45">
        <v>6074</v>
      </c>
      <c r="AE21" s="45">
        <v>5912</v>
      </c>
      <c r="AF21" s="142">
        <v>97.332894303589072</v>
      </c>
      <c r="AG21" s="45">
        <v>6361</v>
      </c>
      <c r="AH21" s="45">
        <v>5162</v>
      </c>
      <c r="AI21" s="142">
        <v>81.150762458732899</v>
      </c>
      <c r="AJ21" s="45">
        <v>7225</v>
      </c>
      <c r="AK21" s="45">
        <v>6979</v>
      </c>
      <c r="AL21" s="142">
        <v>96.6</v>
      </c>
      <c r="AM21" s="45">
        <v>7225</v>
      </c>
      <c r="AN21" s="45">
        <v>7039</v>
      </c>
      <c r="AO21" s="142">
        <v>97.43</v>
      </c>
    </row>
    <row r="22" spans="1:41" s="4" customFormat="1" ht="23.1" customHeight="1" x14ac:dyDescent="0.25">
      <c r="A22" s="41" t="s">
        <v>47</v>
      </c>
      <c r="B22" s="47">
        <v>3789</v>
      </c>
      <c r="C22" s="45">
        <v>3734</v>
      </c>
      <c r="D22" s="142">
        <v>98.54842966481921</v>
      </c>
      <c r="E22" s="45">
        <v>3789</v>
      </c>
      <c r="F22" s="45">
        <v>3709</v>
      </c>
      <c r="G22" s="46">
        <v>97.888624967009761</v>
      </c>
      <c r="H22" s="45">
        <v>4228</v>
      </c>
      <c r="I22" s="45">
        <v>4025</v>
      </c>
      <c r="J22" s="46">
        <v>95.19867549668875</v>
      </c>
      <c r="K22" s="45">
        <v>3789</v>
      </c>
      <c r="L22" s="45">
        <v>3760</v>
      </c>
      <c r="M22" s="142">
        <v>99.234626550541037</v>
      </c>
      <c r="N22" s="45">
        <v>3789</v>
      </c>
      <c r="O22" s="45">
        <v>3709</v>
      </c>
      <c r="P22" s="142">
        <v>97.888624967009761</v>
      </c>
      <c r="Q22" s="45">
        <v>3790</v>
      </c>
      <c r="R22" s="45">
        <v>3709</v>
      </c>
      <c r="S22" s="142">
        <v>97.862796833773089</v>
      </c>
      <c r="T22" s="45">
        <v>4228</v>
      </c>
      <c r="U22" s="45">
        <v>4071</v>
      </c>
      <c r="V22" s="142">
        <v>96.286660359508033</v>
      </c>
      <c r="W22" s="41" t="s">
        <v>47</v>
      </c>
      <c r="X22" s="45">
        <v>4228</v>
      </c>
      <c r="Y22" s="45">
        <v>4165</v>
      </c>
      <c r="Z22" s="142">
        <v>98.509933774834437</v>
      </c>
      <c r="AA22" s="45">
        <v>4228</v>
      </c>
      <c r="AB22" s="45">
        <v>4176</v>
      </c>
      <c r="AC22" s="142">
        <v>98.77010406811732</v>
      </c>
      <c r="AD22" s="45">
        <v>4228</v>
      </c>
      <c r="AE22" s="45">
        <v>4112</v>
      </c>
      <c r="AF22" s="142">
        <v>97.256385998107859</v>
      </c>
      <c r="AG22" s="45">
        <v>4661</v>
      </c>
      <c r="AH22" s="45">
        <v>3871</v>
      </c>
      <c r="AI22" s="142">
        <v>83.050847457627114</v>
      </c>
      <c r="AJ22" s="45">
        <v>5235</v>
      </c>
      <c r="AK22" s="45">
        <v>5009</v>
      </c>
      <c r="AL22" s="142">
        <v>95.68</v>
      </c>
      <c r="AM22" s="45">
        <v>5235</v>
      </c>
      <c r="AN22" s="45">
        <v>5067</v>
      </c>
      <c r="AO22" s="142">
        <v>96.79</v>
      </c>
    </row>
    <row r="23" spans="1:41" s="4" customFormat="1" ht="23.1" customHeight="1" x14ac:dyDescent="0.25">
      <c r="A23" s="41" t="s">
        <v>48</v>
      </c>
      <c r="B23" s="47">
        <v>11362</v>
      </c>
      <c r="C23" s="45">
        <v>11216</v>
      </c>
      <c r="D23" s="142">
        <v>98.715014962154541</v>
      </c>
      <c r="E23" s="45">
        <v>11362</v>
      </c>
      <c r="F23" s="45">
        <v>11224</v>
      </c>
      <c r="G23" s="46">
        <v>98.785425101214571</v>
      </c>
      <c r="H23" s="45">
        <v>11345</v>
      </c>
      <c r="I23" s="45">
        <v>10974</v>
      </c>
      <c r="J23" s="46">
        <v>96.729836932569413</v>
      </c>
      <c r="K23" s="45">
        <v>11362</v>
      </c>
      <c r="L23" s="45">
        <v>11294</v>
      </c>
      <c r="M23" s="142">
        <v>99.401513817989795</v>
      </c>
      <c r="N23" s="45">
        <v>11362</v>
      </c>
      <c r="O23" s="45">
        <v>11224</v>
      </c>
      <c r="P23" s="142">
        <v>98.785425101214571</v>
      </c>
      <c r="Q23" s="45">
        <v>11357</v>
      </c>
      <c r="R23" s="45">
        <v>11203</v>
      </c>
      <c r="S23" s="142">
        <v>98.644008100730829</v>
      </c>
      <c r="T23" s="45">
        <v>11339</v>
      </c>
      <c r="U23" s="45">
        <v>10952</v>
      </c>
      <c r="V23" s="142">
        <v>96.58700061733839</v>
      </c>
      <c r="W23" s="41" t="s">
        <v>48</v>
      </c>
      <c r="X23" s="45">
        <v>11345</v>
      </c>
      <c r="Y23" s="45">
        <v>11201</v>
      </c>
      <c r="Z23" s="142">
        <v>98.730718378140153</v>
      </c>
      <c r="AA23" s="45">
        <v>11345</v>
      </c>
      <c r="AB23" s="45">
        <v>11226</v>
      </c>
      <c r="AC23" s="142">
        <v>98.951079770824151</v>
      </c>
      <c r="AD23" s="45">
        <v>11345</v>
      </c>
      <c r="AE23" s="45">
        <v>11112</v>
      </c>
      <c r="AF23" s="142">
        <v>97.946231820185105</v>
      </c>
      <c r="AG23" s="45">
        <v>10896</v>
      </c>
      <c r="AH23" s="45">
        <v>8680</v>
      </c>
      <c r="AI23" s="142">
        <v>79.662261380323045</v>
      </c>
      <c r="AJ23" s="45">
        <v>11413</v>
      </c>
      <c r="AK23" s="45">
        <v>10988</v>
      </c>
      <c r="AL23" s="142">
        <v>96.28</v>
      </c>
      <c r="AM23" s="45">
        <v>11413</v>
      </c>
      <c r="AN23" s="45">
        <v>11142</v>
      </c>
      <c r="AO23" s="142">
        <v>97.63</v>
      </c>
    </row>
    <row r="24" spans="1:41" s="4" customFormat="1" ht="23.1" customHeight="1" x14ac:dyDescent="0.25">
      <c r="A24" s="41" t="s">
        <v>49</v>
      </c>
      <c r="B24" s="47">
        <v>3129</v>
      </c>
      <c r="C24" s="45">
        <v>3044</v>
      </c>
      <c r="D24" s="142">
        <v>97.283477149248966</v>
      </c>
      <c r="E24" s="45">
        <v>3129</v>
      </c>
      <c r="F24" s="45">
        <v>3008</v>
      </c>
      <c r="G24" s="46">
        <v>96.132949824224994</v>
      </c>
      <c r="H24" s="45">
        <v>3221</v>
      </c>
      <c r="I24" s="45">
        <v>3009</v>
      </c>
      <c r="J24" s="46">
        <v>93.418193107730517</v>
      </c>
      <c r="K24" s="45">
        <v>3129</v>
      </c>
      <c r="L24" s="45">
        <v>3056</v>
      </c>
      <c r="M24" s="142">
        <v>97.666986257590281</v>
      </c>
      <c r="N24" s="45">
        <v>3129</v>
      </c>
      <c r="O24" s="45">
        <v>3009</v>
      </c>
      <c r="P24" s="142">
        <v>96.164908916586768</v>
      </c>
      <c r="Q24" s="45">
        <v>3130</v>
      </c>
      <c r="R24" s="45">
        <v>3039</v>
      </c>
      <c r="S24" s="142">
        <v>97.092651757188492</v>
      </c>
      <c r="T24" s="45">
        <v>3220</v>
      </c>
      <c r="U24" s="45">
        <v>3006</v>
      </c>
      <c r="V24" s="142">
        <v>93.354037267080741</v>
      </c>
      <c r="W24" s="41" t="s">
        <v>49</v>
      </c>
      <c r="X24" s="45">
        <v>3221</v>
      </c>
      <c r="Y24" s="45">
        <v>3120</v>
      </c>
      <c r="Z24" s="142">
        <v>96.864327848494256</v>
      </c>
      <c r="AA24" s="45">
        <v>3221</v>
      </c>
      <c r="AB24" s="45">
        <v>3154</v>
      </c>
      <c r="AC24" s="142">
        <v>97.919900651971432</v>
      </c>
      <c r="AD24" s="45">
        <v>3221</v>
      </c>
      <c r="AE24" s="45">
        <v>3095</v>
      </c>
      <c r="AF24" s="142">
        <v>96.088171375349276</v>
      </c>
      <c r="AG24" s="45">
        <v>3133</v>
      </c>
      <c r="AH24" s="45">
        <v>2346</v>
      </c>
      <c r="AI24" s="142">
        <v>74.880306415576129</v>
      </c>
      <c r="AJ24" s="45">
        <v>3791</v>
      </c>
      <c r="AK24" s="45">
        <v>3540</v>
      </c>
      <c r="AL24" s="142">
        <v>93.38</v>
      </c>
      <c r="AM24" s="45">
        <v>3791</v>
      </c>
      <c r="AN24" s="45">
        <v>3657</v>
      </c>
      <c r="AO24" s="142">
        <v>96.47</v>
      </c>
    </row>
    <row r="25" spans="1:41" s="4" customFormat="1" ht="23.1" customHeight="1" x14ac:dyDescent="0.25">
      <c r="A25" s="41" t="s">
        <v>50</v>
      </c>
      <c r="B25" s="47">
        <v>4630</v>
      </c>
      <c r="C25" s="45">
        <v>4585</v>
      </c>
      <c r="D25" s="142">
        <v>99.028077753779698</v>
      </c>
      <c r="E25" s="45">
        <v>4630</v>
      </c>
      <c r="F25" s="45">
        <v>4587</v>
      </c>
      <c r="G25" s="46">
        <v>99.071274298056153</v>
      </c>
      <c r="H25" s="45">
        <v>4653</v>
      </c>
      <c r="I25" s="45">
        <v>4503</v>
      </c>
      <c r="J25" s="46">
        <v>96.776273372018053</v>
      </c>
      <c r="K25" s="45">
        <v>4630</v>
      </c>
      <c r="L25" s="45">
        <v>4617</v>
      </c>
      <c r="M25" s="142">
        <v>99.719222462203021</v>
      </c>
      <c r="N25" s="45">
        <v>4630</v>
      </c>
      <c r="O25" s="45">
        <v>4590</v>
      </c>
      <c r="P25" s="142">
        <v>99.136069114470843</v>
      </c>
      <c r="Q25" s="45">
        <v>4629</v>
      </c>
      <c r="R25" s="45">
        <v>4563</v>
      </c>
      <c r="S25" s="142">
        <v>98.574206092028518</v>
      </c>
      <c r="T25" s="45">
        <v>4651</v>
      </c>
      <c r="U25" s="45">
        <v>4519</v>
      </c>
      <c r="V25" s="142">
        <v>97.161900666523323</v>
      </c>
      <c r="W25" s="41" t="s">
        <v>50</v>
      </c>
      <c r="X25" s="45">
        <v>4653</v>
      </c>
      <c r="Y25" s="45">
        <v>4609</v>
      </c>
      <c r="Z25" s="142">
        <v>99.054373522458633</v>
      </c>
      <c r="AA25" s="45">
        <v>4653</v>
      </c>
      <c r="AB25" s="45">
        <v>4616</v>
      </c>
      <c r="AC25" s="142">
        <v>99.204814098431115</v>
      </c>
      <c r="AD25" s="45">
        <v>4653</v>
      </c>
      <c r="AE25" s="45">
        <v>4577</v>
      </c>
      <c r="AF25" s="142">
        <v>98.36664517515581</v>
      </c>
      <c r="AG25" s="45">
        <v>4809</v>
      </c>
      <c r="AH25" s="45">
        <v>4049</v>
      </c>
      <c r="AI25" s="142">
        <v>84.196298606778953</v>
      </c>
      <c r="AJ25" s="45">
        <v>5440</v>
      </c>
      <c r="AK25" s="45">
        <v>5256</v>
      </c>
      <c r="AL25" s="142">
        <v>96.62</v>
      </c>
      <c r="AM25" s="45">
        <v>5440</v>
      </c>
      <c r="AN25" s="45">
        <v>5317</v>
      </c>
      <c r="AO25" s="142">
        <v>97.74</v>
      </c>
    </row>
    <row r="26" spans="1:41" s="4" customFormat="1" ht="23.1" customHeight="1" x14ac:dyDescent="0.25">
      <c r="A26" s="41" t="s">
        <v>51</v>
      </c>
      <c r="B26" s="47">
        <v>2834</v>
      </c>
      <c r="C26" s="45">
        <v>2793</v>
      </c>
      <c r="D26" s="142">
        <v>98.553281580804523</v>
      </c>
      <c r="E26" s="45">
        <v>2834</v>
      </c>
      <c r="F26" s="45">
        <v>2794</v>
      </c>
      <c r="G26" s="46">
        <v>98.58856739590685</v>
      </c>
      <c r="H26" s="45">
        <v>2753</v>
      </c>
      <c r="I26" s="45">
        <v>2622</v>
      </c>
      <c r="J26" s="46">
        <v>95.241554667635313</v>
      </c>
      <c r="K26" s="45">
        <v>2834</v>
      </c>
      <c r="L26" s="45">
        <v>2811</v>
      </c>
      <c r="M26" s="142">
        <v>99.188426252646437</v>
      </c>
      <c r="N26" s="45">
        <v>2834</v>
      </c>
      <c r="O26" s="45">
        <v>2791</v>
      </c>
      <c r="P26" s="142">
        <v>98.482709950599855</v>
      </c>
      <c r="Q26" s="45">
        <v>2832</v>
      </c>
      <c r="R26" s="45">
        <v>2783</v>
      </c>
      <c r="S26" s="142">
        <v>98.269774011299432</v>
      </c>
      <c r="T26" s="45">
        <v>2753</v>
      </c>
      <c r="U26" s="45">
        <v>2634</v>
      </c>
      <c r="V26" s="142">
        <v>95.67744278968398</v>
      </c>
      <c r="W26" s="41" t="s">
        <v>51</v>
      </c>
      <c r="X26" s="45">
        <v>2753</v>
      </c>
      <c r="Y26" s="45">
        <v>2719</v>
      </c>
      <c r="Z26" s="142">
        <v>98.764983654195433</v>
      </c>
      <c r="AA26" s="45">
        <v>2753</v>
      </c>
      <c r="AB26" s="45">
        <v>2726</v>
      </c>
      <c r="AC26" s="142">
        <v>99.019251725390475</v>
      </c>
      <c r="AD26" s="45">
        <v>2753</v>
      </c>
      <c r="AE26" s="45">
        <v>2690</v>
      </c>
      <c r="AF26" s="142">
        <v>97.711587359244461</v>
      </c>
      <c r="AG26" s="45">
        <v>2915</v>
      </c>
      <c r="AH26" s="45">
        <v>2288</v>
      </c>
      <c r="AI26" s="142">
        <v>78.49056603773586</v>
      </c>
      <c r="AJ26" s="45">
        <v>3114</v>
      </c>
      <c r="AK26" s="45">
        <v>3028</v>
      </c>
      <c r="AL26" s="142">
        <v>97.24</v>
      </c>
      <c r="AM26" s="45">
        <v>3114</v>
      </c>
      <c r="AN26" s="45">
        <v>3061</v>
      </c>
      <c r="AO26" s="142">
        <v>98.3</v>
      </c>
    </row>
    <row r="27" spans="1:41" s="4" customFormat="1" ht="23.1" customHeight="1" x14ac:dyDescent="0.25">
      <c r="A27" s="41" t="s">
        <v>52</v>
      </c>
      <c r="B27" s="47">
        <v>5179</v>
      </c>
      <c r="C27" s="45">
        <v>5087</v>
      </c>
      <c r="D27" s="142">
        <v>98.223595288665763</v>
      </c>
      <c r="E27" s="45">
        <v>5179</v>
      </c>
      <c r="F27" s="45">
        <v>5068</v>
      </c>
      <c r="G27" s="46">
        <v>97.856729098281519</v>
      </c>
      <c r="H27" s="45">
        <v>5416</v>
      </c>
      <c r="I27" s="45">
        <v>5077</v>
      </c>
      <c r="J27" s="46">
        <v>93.740768094534715</v>
      </c>
      <c r="K27" s="45">
        <v>5179</v>
      </c>
      <c r="L27" s="45">
        <v>5141</v>
      </c>
      <c r="M27" s="142">
        <v>99.266267619231513</v>
      </c>
      <c r="N27" s="45">
        <v>5179</v>
      </c>
      <c r="O27" s="45">
        <v>5068</v>
      </c>
      <c r="P27" s="142">
        <v>97.856729098281519</v>
      </c>
      <c r="Q27" s="45">
        <v>5180</v>
      </c>
      <c r="R27" s="45">
        <v>5079</v>
      </c>
      <c r="S27" s="142">
        <v>98.050193050193045</v>
      </c>
      <c r="T27" s="45">
        <v>5414</v>
      </c>
      <c r="U27" s="45">
        <v>5153</v>
      </c>
      <c r="V27" s="142">
        <v>95.179165127447362</v>
      </c>
      <c r="W27" s="41" t="s">
        <v>52</v>
      </c>
      <c r="X27" s="45">
        <v>5416</v>
      </c>
      <c r="Y27" s="45">
        <v>5313</v>
      </c>
      <c r="Z27" s="142">
        <v>98.098227474150661</v>
      </c>
      <c r="AA27" s="45">
        <v>5416</v>
      </c>
      <c r="AB27" s="45">
        <v>5322</v>
      </c>
      <c r="AC27" s="142">
        <v>98.264401772525844</v>
      </c>
      <c r="AD27" s="45">
        <v>5416</v>
      </c>
      <c r="AE27" s="45">
        <v>5231</v>
      </c>
      <c r="AF27" s="142">
        <v>96.584194977843424</v>
      </c>
      <c r="AG27" s="45">
        <v>5681</v>
      </c>
      <c r="AH27" s="45">
        <v>4500</v>
      </c>
      <c r="AI27" s="142">
        <v>79.211406442527718</v>
      </c>
      <c r="AJ27" s="45">
        <v>6253</v>
      </c>
      <c r="AK27" s="45">
        <v>5955</v>
      </c>
      <c r="AL27" s="142">
        <v>95.23</v>
      </c>
      <c r="AM27" s="45">
        <v>6253</v>
      </c>
      <c r="AN27" s="45">
        <v>6023</v>
      </c>
      <c r="AO27" s="142">
        <v>96.32</v>
      </c>
    </row>
    <row r="28" spans="1:41" s="4" customFormat="1" ht="23.1" customHeight="1" x14ac:dyDescent="0.25">
      <c r="A28" s="41" t="s">
        <v>53</v>
      </c>
      <c r="B28" s="47">
        <v>1516</v>
      </c>
      <c r="C28" s="45">
        <v>1494</v>
      </c>
      <c r="D28" s="142">
        <v>98.548812664907643</v>
      </c>
      <c r="E28" s="45">
        <v>1516</v>
      </c>
      <c r="F28" s="45">
        <v>1487</v>
      </c>
      <c r="G28" s="46">
        <v>98.087071240105544</v>
      </c>
      <c r="H28" s="45">
        <v>1575</v>
      </c>
      <c r="I28" s="45">
        <v>1499</v>
      </c>
      <c r="J28" s="46">
        <v>95.174603174603178</v>
      </c>
      <c r="K28" s="45">
        <v>1516</v>
      </c>
      <c r="L28" s="45">
        <v>1496</v>
      </c>
      <c r="M28" s="142">
        <v>98.68073878627969</v>
      </c>
      <c r="N28" s="45">
        <v>1516</v>
      </c>
      <c r="O28" s="45">
        <v>1486</v>
      </c>
      <c r="P28" s="142">
        <v>98.021108179419528</v>
      </c>
      <c r="Q28" s="45">
        <v>1517</v>
      </c>
      <c r="R28" s="45">
        <v>1486</v>
      </c>
      <c r="S28" s="142">
        <v>97.956493078444296</v>
      </c>
      <c r="T28" s="45">
        <v>1576</v>
      </c>
      <c r="U28" s="45">
        <v>1501</v>
      </c>
      <c r="V28" s="142">
        <v>95.241116751269033</v>
      </c>
      <c r="W28" s="41" t="s">
        <v>53</v>
      </c>
      <c r="X28" s="45">
        <v>1575</v>
      </c>
      <c r="Y28" s="45">
        <v>1553</v>
      </c>
      <c r="Z28" s="142">
        <v>98.603174603174608</v>
      </c>
      <c r="AA28" s="45">
        <v>1575</v>
      </c>
      <c r="AB28" s="45">
        <v>1557</v>
      </c>
      <c r="AC28" s="142">
        <v>98.857142857142861</v>
      </c>
      <c r="AD28" s="45">
        <v>1575</v>
      </c>
      <c r="AE28" s="45">
        <v>1535</v>
      </c>
      <c r="AF28" s="142">
        <v>97.460317460317455</v>
      </c>
      <c r="AG28" s="45">
        <v>1607</v>
      </c>
      <c r="AH28" s="45">
        <v>1291</v>
      </c>
      <c r="AI28" s="142">
        <v>80.336029869321706</v>
      </c>
      <c r="AJ28" s="45">
        <v>1765</v>
      </c>
      <c r="AK28" s="45">
        <v>1708</v>
      </c>
      <c r="AL28" s="142">
        <v>96.77</v>
      </c>
      <c r="AM28" s="45">
        <v>1765</v>
      </c>
      <c r="AN28" s="45">
        <v>1716</v>
      </c>
      <c r="AO28" s="142">
        <v>97.22</v>
      </c>
    </row>
    <row r="29" spans="1:41" s="4" customFormat="1" ht="23.1" customHeight="1" x14ac:dyDescent="0.25">
      <c r="A29" s="41" t="s">
        <v>54</v>
      </c>
      <c r="B29" s="47">
        <v>2383</v>
      </c>
      <c r="C29" s="45">
        <v>2344</v>
      </c>
      <c r="D29" s="142">
        <v>98.363407469576174</v>
      </c>
      <c r="E29" s="45">
        <v>2383</v>
      </c>
      <c r="F29" s="45">
        <v>2297</v>
      </c>
      <c r="G29" s="46">
        <v>96.391103650860259</v>
      </c>
      <c r="H29" s="45">
        <v>2633</v>
      </c>
      <c r="I29" s="45">
        <v>2421</v>
      </c>
      <c r="J29" s="46">
        <v>91.948347892138244</v>
      </c>
      <c r="K29" s="45">
        <v>2383</v>
      </c>
      <c r="L29" s="45">
        <v>2357</v>
      </c>
      <c r="M29" s="142">
        <v>98.908938313050783</v>
      </c>
      <c r="N29" s="45">
        <v>2383</v>
      </c>
      <c r="O29" s="45">
        <v>2301</v>
      </c>
      <c r="P29" s="142">
        <v>96.558959295006304</v>
      </c>
      <c r="Q29" s="45">
        <v>2384</v>
      </c>
      <c r="R29" s="45">
        <v>2315</v>
      </c>
      <c r="S29" s="142">
        <v>97.105704697986567</v>
      </c>
      <c r="T29" s="45">
        <v>2634</v>
      </c>
      <c r="U29" s="45">
        <v>2473</v>
      </c>
      <c r="V29" s="142">
        <v>93.887623386484435</v>
      </c>
      <c r="W29" s="41" t="s">
        <v>54</v>
      </c>
      <c r="X29" s="45">
        <v>2633</v>
      </c>
      <c r="Y29" s="45">
        <v>2567</v>
      </c>
      <c r="Z29" s="142">
        <v>97.493353589061911</v>
      </c>
      <c r="AA29" s="45">
        <v>2633</v>
      </c>
      <c r="AB29" s="45">
        <v>2582</v>
      </c>
      <c r="AC29" s="142">
        <v>98.063045955184208</v>
      </c>
      <c r="AD29" s="45">
        <v>2633</v>
      </c>
      <c r="AE29" s="45">
        <v>2512</v>
      </c>
      <c r="AF29" s="142">
        <v>95.404481579946832</v>
      </c>
      <c r="AG29" s="45">
        <v>2723</v>
      </c>
      <c r="AH29" s="45">
        <v>2046</v>
      </c>
      <c r="AI29" s="142">
        <v>75.137715754682333</v>
      </c>
      <c r="AJ29" s="45">
        <v>2685</v>
      </c>
      <c r="AK29" s="45">
        <v>2453</v>
      </c>
      <c r="AL29" s="142">
        <v>91.36</v>
      </c>
      <c r="AM29" s="45">
        <v>2685</v>
      </c>
      <c r="AN29" s="45">
        <v>2524</v>
      </c>
      <c r="AO29" s="142">
        <v>94</v>
      </c>
    </row>
    <row r="30" spans="1:41" s="4" customFormat="1" ht="23.1" customHeight="1" x14ac:dyDescent="0.25">
      <c r="A30" s="41" t="s">
        <v>55</v>
      </c>
      <c r="B30" s="47">
        <v>985</v>
      </c>
      <c r="C30" s="45">
        <v>974</v>
      </c>
      <c r="D30" s="142">
        <v>98.883248730964468</v>
      </c>
      <c r="E30" s="45">
        <v>985</v>
      </c>
      <c r="F30" s="45">
        <v>973</v>
      </c>
      <c r="G30" s="46">
        <v>98.781725888324871</v>
      </c>
      <c r="H30" s="45">
        <v>936</v>
      </c>
      <c r="I30" s="45">
        <v>894</v>
      </c>
      <c r="J30" s="46">
        <v>95.512820512820511</v>
      </c>
      <c r="K30" s="45">
        <v>985</v>
      </c>
      <c r="L30" s="45">
        <v>976</v>
      </c>
      <c r="M30" s="142">
        <v>99.086294416243661</v>
      </c>
      <c r="N30" s="45">
        <v>985</v>
      </c>
      <c r="O30" s="45">
        <v>973</v>
      </c>
      <c r="P30" s="142">
        <v>98.781725888324871</v>
      </c>
      <c r="Q30" s="45">
        <v>984</v>
      </c>
      <c r="R30" s="45">
        <v>974</v>
      </c>
      <c r="S30" s="142">
        <v>98.983739837398375</v>
      </c>
      <c r="T30" s="45">
        <v>935</v>
      </c>
      <c r="U30" s="45">
        <v>893</v>
      </c>
      <c r="V30" s="142">
        <v>95.508021390374324</v>
      </c>
      <c r="W30" s="41" t="s">
        <v>55</v>
      </c>
      <c r="X30" s="45">
        <v>936</v>
      </c>
      <c r="Y30" s="45">
        <v>923</v>
      </c>
      <c r="Z30" s="142">
        <v>98.611111111111114</v>
      </c>
      <c r="AA30" s="45">
        <v>936</v>
      </c>
      <c r="AB30" s="45">
        <v>925</v>
      </c>
      <c r="AC30" s="142">
        <v>98.824786324786331</v>
      </c>
      <c r="AD30" s="45">
        <v>936</v>
      </c>
      <c r="AE30" s="45">
        <v>911</v>
      </c>
      <c r="AF30" s="142">
        <v>97.32905982905983</v>
      </c>
      <c r="AG30" s="45">
        <v>772</v>
      </c>
      <c r="AH30" s="45">
        <v>683</v>
      </c>
      <c r="AI30" s="142">
        <v>88.47150259067358</v>
      </c>
      <c r="AJ30" s="45">
        <v>669</v>
      </c>
      <c r="AK30" s="45">
        <v>654</v>
      </c>
      <c r="AL30" s="142">
        <v>97.76</v>
      </c>
      <c r="AM30" s="45">
        <v>669</v>
      </c>
      <c r="AN30" s="45">
        <v>657</v>
      </c>
      <c r="AO30" s="142">
        <v>98.21</v>
      </c>
    </row>
    <row r="31" spans="1:41" s="4" customFormat="1" ht="23.1" customHeight="1" x14ac:dyDescent="0.25">
      <c r="A31" s="41" t="s">
        <v>56</v>
      </c>
      <c r="B31" s="47">
        <v>2190</v>
      </c>
      <c r="C31" s="45">
        <v>2153</v>
      </c>
      <c r="D31" s="142">
        <v>98.310502283105023</v>
      </c>
      <c r="E31" s="45">
        <v>2190</v>
      </c>
      <c r="F31" s="45">
        <v>2159</v>
      </c>
      <c r="G31" s="46">
        <v>98.584474885844756</v>
      </c>
      <c r="H31" s="45">
        <v>2510</v>
      </c>
      <c r="I31" s="45">
        <v>2428</v>
      </c>
      <c r="J31" s="46">
        <v>96.733067729083672</v>
      </c>
      <c r="K31" s="45">
        <v>2190</v>
      </c>
      <c r="L31" s="45">
        <v>2170</v>
      </c>
      <c r="M31" s="142">
        <v>99.086757990867582</v>
      </c>
      <c r="N31" s="45">
        <v>2190</v>
      </c>
      <c r="O31" s="45">
        <v>2160</v>
      </c>
      <c r="P31" s="142">
        <v>98.630136986301366</v>
      </c>
      <c r="Q31" s="45">
        <v>2191</v>
      </c>
      <c r="R31" s="45">
        <v>2152</v>
      </c>
      <c r="S31" s="142">
        <v>98.219990871748067</v>
      </c>
      <c r="T31" s="45">
        <v>2512</v>
      </c>
      <c r="U31" s="45">
        <v>2384</v>
      </c>
      <c r="V31" s="142">
        <v>94.904458598726109</v>
      </c>
      <c r="W31" s="41" t="s">
        <v>56</v>
      </c>
      <c r="X31" s="45">
        <v>2510</v>
      </c>
      <c r="Y31" s="45">
        <v>2479</v>
      </c>
      <c r="Z31" s="142">
        <v>98.764940239043824</v>
      </c>
      <c r="AA31" s="45">
        <v>2510</v>
      </c>
      <c r="AB31" s="45">
        <v>2486</v>
      </c>
      <c r="AC31" s="142">
        <v>99.04382470119522</v>
      </c>
      <c r="AD31" s="45">
        <v>2510</v>
      </c>
      <c r="AE31" s="45">
        <v>2461</v>
      </c>
      <c r="AF31" s="142">
        <v>98.047808764940243</v>
      </c>
      <c r="AG31" s="45">
        <v>2556</v>
      </c>
      <c r="AH31" s="45">
        <v>2236</v>
      </c>
      <c r="AI31" s="142">
        <v>87.480438184663541</v>
      </c>
      <c r="AJ31" s="45">
        <v>2789</v>
      </c>
      <c r="AK31" s="45">
        <v>2745</v>
      </c>
      <c r="AL31" s="142">
        <v>98.42</v>
      </c>
      <c r="AM31" s="45">
        <v>2789</v>
      </c>
      <c r="AN31" s="45">
        <v>2749</v>
      </c>
      <c r="AO31" s="142">
        <v>98.57</v>
      </c>
    </row>
    <row r="32" spans="1:41" s="4" customFormat="1" ht="23.1" customHeight="1" x14ac:dyDescent="0.25">
      <c r="A32" s="41" t="s">
        <v>57</v>
      </c>
      <c r="B32" s="47">
        <v>4663</v>
      </c>
      <c r="C32" s="45">
        <v>4548</v>
      </c>
      <c r="D32" s="142">
        <v>97.533776538708977</v>
      </c>
      <c r="E32" s="45">
        <v>4663</v>
      </c>
      <c r="F32" s="45">
        <v>4538</v>
      </c>
      <c r="G32" s="46">
        <v>97.319322324683682</v>
      </c>
      <c r="H32" s="45">
        <v>5127</v>
      </c>
      <c r="I32" s="45">
        <v>4849</v>
      </c>
      <c r="J32" s="46">
        <v>94.577725765554916</v>
      </c>
      <c r="K32" s="45">
        <v>4663</v>
      </c>
      <c r="L32" s="45">
        <v>4572</v>
      </c>
      <c r="M32" s="142">
        <v>98.048466652369711</v>
      </c>
      <c r="N32" s="45">
        <v>4663</v>
      </c>
      <c r="O32" s="45">
        <v>4542</v>
      </c>
      <c r="P32" s="142">
        <v>97.405104010293798</v>
      </c>
      <c r="Q32" s="45">
        <v>4662</v>
      </c>
      <c r="R32" s="45">
        <v>4551</v>
      </c>
      <c r="S32" s="142">
        <v>97.61904761904762</v>
      </c>
      <c r="T32" s="45">
        <v>5127</v>
      </c>
      <c r="U32" s="45">
        <v>4867</v>
      </c>
      <c r="V32" s="142">
        <v>94.928808269943431</v>
      </c>
      <c r="W32" s="41" t="s">
        <v>57</v>
      </c>
      <c r="X32" s="45">
        <v>5127</v>
      </c>
      <c r="Y32" s="45">
        <v>5005</v>
      </c>
      <c r="Z32" s="142">
        <v>97.620440803588849</v>
      </c>
      <c r="AA32" s="45">
        <v>5127</v>
      </c>
      <c r="AB32" s="45">
        <v>5020</v>
      </c>
      <c r="AC32" s="142">
        <v>97.913009557245957</v>
      </c>
      <c r="AD32" s="45">
        <v>5127</v>
      </c>
      <c r="AE32" s="45">
        <v>4964</v>
      </c>
      <c r="AF32" s="142">
        <v>96.820752876926079</v>
      </c>
      <c r="AG32" s="45">
        <v>5662</v>
      </c>
      <c r="AH32" s="45">
        <v>4574</v>
      </c>
      <c r="AI32" s="142">
        <v>80.784175203108447</v>
      </c>
      <c r="AJ32" s="45">
        <v>5998</v>
      </c>
      <c r="AK32" s="45">
        <v>5628</v>
      </c>
      <c r="AL32" s="142">
        <v>93.83</v>
      </c>
      <c r="AM32" s="45">
        <v>5998</v>
      </c>
      <c r="AN32" s="45">
        <v>5707</v>
      </c>
      <c r="AO32" s="142">
        <v>95.15</v>
      </c>
    </row>
    <row r="33" spans="1:47" s="4" customFormat="1" ht="23.1" customHeight="1" x14ac:dyDescent="0.25">
      <c r="A33" s="41" t="s">
        <v>58</v>
      </c>
      <c r="B33" s="47">
        <v>1979</v>
      </c>
      <c r="C33" s="45">
        <v>1937</v>
      </c>
      <c r="D33" s="142">
        <v>97.877716018191009</v>
      </c>
      <c r="E33" s="45">
        <v>1979</v>
      </c>
      <c r="F33" s="45">
        <v>1937</v>
      </c>
      <c r="G33" s="46">
        <v>97.877716018191009</v>
      </c>
      <c r="H33" s="45">
        <v>2365</v>
      </c>
      <c r="I33" s="45">
        <v>2228</v>
      </c>
      <c r="J33" s="46">
        <v>94.207188160676537</v>
      </c>
      <c r="K33" s="45">
        <v>1979</v>
      </c>
      <c r="L33" s="45">
        <v>1956</v>
      </c>
      <c r="M33" s="142">
        <v>98.837796867104601</v>
      </c>
      <c r="N33" s="45">
        <v>1979</v>
      </c>
      <c r="O33" s="45">
        <v>1936</v>
      </c>
      <c r="P33" s="142">
        <v>97.827185447195546</v>
      </c>
      <c r="Q33" s="45">
        <v>1981</v>
      </c>
      <c r="R33" s="45">
        <v>1939</v>
      </c>
      <c r="S33" s="142">
        <v>97.879858657243815</v>
      </c>
      <c r="T33" s="45">
        <v>2368</v>
      </c>
      <c r="U33" s="45">
        <v>2249</v>
      </c>
      <c r="V33" s="142">
        <v>94.974662162162161</v>
      </c>
      <c r="W33" s="41" t="s">
        <v>58</v>
      </c>
      <c r="X33" s="45">
        <v>2365</v>
      </c>
      <c r="Y33" s="45">
        <v>2320</v>
      </c>
      <c r="Z33" s="142">
        <v>98.097251585623681</v>
      </c>
      <c r="AA33" s="45">
        <v>2365</v>
      </c>
      <c r="AB33" s="45">
        <v>2322</v>
      </c>
      <c r="AC33" s="142">
        <v>98.181818181818187</v>
      </c>
      <c r="AD33" s="45">
        <v>2365</v>
      </c>
      <c r="AE33" s="45">
        <v>2274</v>
      </c>
      <c r="AF33" s="142">
        <v>96.152219873150102</v>
      </c>
      <c r="AG33" s="45">
        <v>2366</v>
      </c>
      <c r="AH33" s="45">
        <v>1884</v>
      </c>
      <c r="AI33" s="142">
        <v>79.628064243448861</v>
      </c>
      <c r="AJ33" s="45">
        <v>2694</v>
      </c>
      <c r="AK33" s="45">
        <v>2625</v>
      </c>
      <c r="AL33" s="142">
        <v>97.44</v>
      </c>
      <c r="AM33" s="45">
        <v>2694</v>
      </c>
      <c r="AN33" s="45">
        <v>2632</v>
      </c>
      <c r="AO33" s="142">
        <v>97.7</v>
      </c>
    </row>
    <row r="34" spans="1:47" s="4" customFormat="1" ht="23.1" customHeight="1" x14ac:dyDescent="0.25">
      <c r="A34" s="41" t="s">
        <v>59</v>
      </c>
      <c r="B34" s="47">
        <v>1108</v>
      </c>
      <c r="C34" s="45">
        <v>1089</v>
      </c>
      <c r="D34" s="142">
        <v>98.285198555956683</v>
      </c>
      <c r="E34" s="45">
        <v>1108</v>
      </c>
      <c r="F34" s="45">
        <v>1088</v>
      </c>
      <c r="G34" s="46">
        <v>98.194945848375454</v>
      </c>
      <c r="H34" s="45">
        <v>1080</v>
      </c>
      <c r="I34" s="45">
        <v>1030</v>
      </c>
      <c r="J34" s="46">
        <v>95.370370370370367</v>
      </c>
      <c r="K34" s="45">
        <v>1108</v>
      </c>
      <c r="L34" s="45">
        <v>1090</v>
      </c>
      <c r="M34" s="142">
        <v>98.375451263537911</v>
      </c>
      <c r="N34" s="45">
        <v>1108</v>
      </c>
      <c r="O34" s="45">
        <v>1090</v>
      </c>
      <c r="P34" s="142">
        <v>98.375451263537911</v>
      </c>
      <c r="Q34" s="45">
        <v>1107</v>
      </c>
      <c r="R34" s="45">
        <v>1077</v>
      </c>
      <c r="S34" s="142">
        <v>97.289972899728994</v>
      </c>
      <c r="T34" s="45">
        <v>1076</v>
      </c>
      <c r="U34" s="45">
        <v>1029</v>
      </c>
      <c r="V34" s="142">
        <v>95.631970260223056</v>
      </c>
      <c r="W34" s="41" t="s">
        <v>59</v>
      </c>
      <c r="X34" s="45">
        <v>1080</v>
      </c>
      <c r="Y34" s="45">
        <v>1050</v>
      </c>
      <c r="Z34" s="142">
        <v>97.222222222222214</v>
      </c>
      <c r="AA34" s="45">
        <v>1080</v>
      </c>
      <c r="AB34" s="45">
        <v>1064</v>
      </c>
      <c r="AC34" s="142">
        <v>98.518518518518519</v>
      </c>
      <c r="AD34" s="45">
        <v>1080</v>
      </c>
      <c r="AE34" s="45">
        <v>1042</v>
      </c>
      <c r="AF34" s="142">
        <v>96.481481481481481</v>
      </c>
      <c r="AG34" s="45">
        <v>980</v>
      </c>
      <c r="AH34" s="45">
        <v>783</v>
      </c>
      <c r="AI34" s="142">
        <v>79.897959183673478</v>
      </c>
      <c r="AJ34" s="45">
        <v>818</v>
      </c>
      <c r="AK34" s="45">
        <v>788</v>
      </c>
      <c r="AL34" s="142">
        <v>96.33</v>
      </c>
      <c r="AM34" s="45">
        <v>818</v>
      </c>
      <c r="AN34" s="45">
        <v>797</v>
      </c>
      <c r="AO34" s="142">
        <v>97.43</v>
      </c>
    </row>
    <row r="35" spans="1:47" s="4" customFormat="1" ht="23.1" customHeight="1" x14ac:dyDescent="0.25">
      <c r="A35" s="48" t="s">
        <v>60</v>
      </c>
      <c r="B35" s="49">
        <v>130</v>
      </c>
      <c r="C35" s="50">
        <v>128</v>
      </c>
      <c r="D35" s="143">
        <v>98.461538461538467</v>
      </c>
      <c r="E35" s="50">
        <v>130</v>
      </c>
      <c r="F35" s="50">
        <v>126</v>
      </c>
      <c r="G35" s="51">
        <v>96.92307692307692</v>
      </c>
      <c r="H35" s="50">
        <v>131</v>
      </c>
      <c r="I35" s="50">
        <v>128</v>
      </c>
      <c r="J35" s="51">
        <v>97.70992366412213</v>
      </c>
      <c r="K35" s="50">
        <v>130</v>
      </c>
      <c r="L35" s="50">
        <v>126</v>
      </c>
      <c r="M35" s="143">
        <v>96.92307692307692</v>
      </c>
      <c r="N35" s="50">
        <v>130</v>
      </c>
      <c r="O35" s="50">
        <v>126</v>
      </c>
      <c r="P35" s="143">
        <v>96.92307692307692</v>
      </c>
      <c r="Q35" s="50">
        <v>130</v>
      </c>
      <c r="R35" s="50">
        <v>125</v>
      </c>
      <c r="S35" s="143">
        <v>96.15384615384616</v>
      </c>
      <c r="T35" s="50">
        <v>131</v>
      </c>
      <c r="U35" s="50">
        <v>128</v>
      </c>
      <c r="V35" s="143">
        <v>97.70992366412213</v>
      </c>
      <c r="W35" s="48" t="s">
        <v>60</v>
      </c>
      <c r="X35" s="50">
        <v>131</v>
      </c>
      <c r="Y35" s="50">
        <v>130</v>
      </c>
      <c r="Z35" s="143">
        <v>99.236641221374043</v>
      </c>
      <c r="AA35" s="50">
        <v>131</v>
      </c>
      <c r="AB35" s="50">
        <v>131</v>
      </c>
      <c r="AC35" s="143">
        <v>100</v>
      </c>
      <c r="AD35" s="50">
        <v>131</v>
      </c>
      <c r="AE35" s="50">
        <v>130</v>
      </c>
      <c r="AF35" s="143">
        <v>99.236641221374043</v>
      </c>
      <c r="AG35" s="50">
        <v>119</v>
      </c>
      <c r="AH35" s="50">
        <v>95</v>
      </c>
      <c r="AI35" s="143">
        <v>79.831932773109244</v>
      </c>
      <c r="AJ35" s="50">
        <v>103</v>
      </c>
      <c r="AK35" s="50">
        <v>98</v>
      </c>
      <c r="AL35" s="143">
        <v>95.15</v>
      </c>
      <c r="AM35" s="50">
        <v>103</v>
      </c>
      <c r="AN35" s="50">
        <v>101</v>
      </c>
      <c r="AO35" s="143">
        <v>98.06</v>
      </c>
    </row>
    <row r="36" spans="1:47" s="4" customFormat="1" ht="21.6" customHeight="1" x14ac:dyDescent="0.25">
      <c r="A36" s="52"/>
      <c r="B36" s="23"/>
      <c r="C36" s="23"/>
      <c r="D36" s="23"/>
      <c r="E36" s="23"/>
      <c r="F36" s="23"/>
      <c r="G36" s="23"/>
      <c r="H36" s="23"/>
      <c r="I36" s="23"/>
      <c r="J36" s="23"/>
      <c r="K36" s="23"/>
      <c r="L36" s="23"/>
      <c r="M36" s="23"/>
      <c r="N36" s="23"/>
      <c r="O36" s="23"/>
      <c r="P36" s="23"/>
      <c r="Q36" s="23"/>
      <c r="R36" s="23"/>
      <c r="S36" s="23"/>
      <c r="T36" s="23"/>
      <c r="U36" s="23"/>
      <c r="V36" s="23"/>
      <c r="W36" s="53" t="s">
        <v>61</v>
      </c>
      <c r="X36" s="54"/>
      <c r="Y36" s="54"/>
      <c r="Z36" s="54" t="s">
        <v>62</v>
      </c>
      <c r="AA36" s="54"/>
      <c r="AB36" s="23"/>
      <c r="AD36" s="53" t="s">
        <v>63</v>
      </c>
      <c r="AF36" s="54"/>
      <c r="AG36" s="55"/>
      <c r="AH36" s="55"/>
      <c r="AI36" s="56" t="s">
        <v>64</v>
      </c>
      <c r="AJ36" s="23"/>
      <c r="AL36" s="54"/>
      <c r="AM36" s="23"/>
      <c r="AN36" s="53"/>
      <c r="AO36" s="132" t="s">
        <v>154</v>
      </c>
      <c r="AP36" s="23"/>
      <c r="AQ36" s="58"/>
      <c r="AR36" s="58"/>
      <c r="AS36" s="57"/>
      <c r="AT36" s="58"/>
    </row>
    <row r="37" spans="1:47" s="4" customFormat="1" ht="15.6" customHeight="1" x14ac:dyDescent="0.25">
      <c r="A37" s="23"/>
      <c r="B37" s="23"/>
      <c r="C37" s="23"/>
      <c r="D37" s="23"/>
      <c r="E37" s="23"/>
      <c r="F37" s="23"/>
      <c r="G37" s="23"/>
      <c r="H37" s="23"/>
      <c r="I37" s="23"/>
      <c r="J37" s="23"/>
      <c r="K37" s="23"/>
      <c r="L37" s="23"/>
      <c r="M37" s="23"/>
      <c r="N37" s="23"/>
      <c r="O37" s="23"/>
      <c r="P37" s="23"/>
      <c r="Q37" s="23"/>
      <c r="R37" s="23"/>
      <c r="S37" s="23"/>
      <c r="T37" s="23"/>
      <c r="U37" s="23"/>
      <c r="V37" s="23"/>
      <c r="W37" s="53"/>
      <c r="X37" s="56"/>
      <c r="Y37" s="56"/>
      <c r="Z37" s="55"/>
      <c r="AA37" s="53"/>
      <c r="AB37" s="54"/>
      <c r="AD37" s="53" t="s">
        <v>66</v>
      </c>
      <c r="AF37" s="54"/>
      <c r="AG37" s="54"/>
      <c r="AH37" s="54"/>
      <c r="AI37" s="54"/>
      <c r="AJ37" s="23"/>
      <c r="AK37" s="54"/>
      <c r="AL37" s="54"/>
      <c r="AM37" s="23"/>
      <c r="AN37" s="53"/>
      <c r="AO37" s="54"/>
      <c r="AP37" s="23"/>
      <c r="AQ37" s="60"/>
      <c r="AR37" s="57"/>
      <c r="AS37" s="61"/>
      <c r="AT37" s="61"/>
      <c r="AU37" s="61"/>
    </row>
    <row r="38" spans="1:47" s="4" customFormat="1" x14ac:dyDescent="0.25">
      <c r="A38" s="23"/>
      <c r="B38" s="23"/>
      <c r="C38" s="23"/>
      <c r="D38" s="23"/>
      <c r="E38" s="23"/>
      <c r="F38" s="23"/>
      <c r="G38" s="23"/>
      <c r="H38" s="23"/>
      <c r="I38" s="23"/>
      <c r="J38" s="23"/>
      <c r="K38" s="23"/>
      <c r="L38" s="23"/>
      <c r="M38" s="23"/>
      <c r="N38" s="23"/>
      <c r="O38" s="23"/>
      <c r="P38" s="23"/>
      <c r="Q38" s="23"/>
      <c r="R38" s="23"/>
      <c r="S38" s="23"/>
      <c r="T38" s="23"/>
      <c r="U38" s="23"/>
      <c r="V38" s="23"/>
      <c r="W38" s="4" t="s">
        <v>155</v>
      </c>
      <c r="Z38" s="23"/>
      <c r="AB38" s="63"/>
      <c r="AC38" s="63"/>
      <c r="AE38" s="63"/>
      <c r="AF38" s="63"/>
      <c r="AH38" s="63"/>
      <c r="AI38" s="63"/>
      <c r="AK38" s="63"/>
      <c r="AL38" s="63"/>
      <c r="AM38" s="63"/>
      <c r="AN38" s="63"/>
      <c r="AO38" s="63"/>
      <c r="AQ38" s="63"/>
      <c r="AR38" s="144"/>
    </row>
    <row r="39" spans="1:47" s="4" customFormat="1" x14ac:dyDescent="0.25">
      <c r="A39" s="23"/>
      <c r="B39" s="23"/>
      <c r="C39" s="23"/>
      <c r="D39" s="23"/>
      <c r="E39" s="23"/>
      <c r="F39" s="23"/>
      <c r="G39" s="23"/>
      <c r="H39" s="23"/>
      <c r="I39" s="23"/>
      <c r="J39" s="23"/>
      <c r="K39" s="23"/>
      <c r="L39" s="23"/>
      <c r="M39" s="23"/>
      <c r="N39" s="23"/>
      <c r="O39" s="23"/>
      <c r="P39" s="23"/>
      <c r="Q39" s="23"/>
      <c r="R39" s="23"/>
      <c r="S39" s="23"/>
      <c r="T39" s="23"/>
      <c r="U39" s="23"/>
      <c r="V39" s="23"/>
      <c r="W39" s="134" t="s">
        <v>156</v>
      </c>
      <c r="Z39" s="23"/>
      <c r="AB39" s="63"/>
      <c r="AC39" s="63"/>
      <c r="AE39" s="63"/>
      <c r="AF39" s="63"/>
      <c r="AH39" s="63"/>
      <c r="AI39" s="63"/>
      <c r="AK39" s="63"/>
      <c r="AL39" s="63"/>
      <c r="AM39" s="63"/>
      <c r="AN39" s="63"/>
      <c r="AO39" s="63"/>
      <c r="AQ39" s="63"/>
      <c r="AR39" s="144"/>
    </row>
    <row r="40" spans="1:47" s="4" customFormat="1" x14ac:dyDescent="0.25">
      <c r="A40" s="23"/>
      <c r="B40" s="23"/>
      <c r="C40" s="23"/>
      <c r="D40" s="23"/>
      <c r="E40" s="23"/>
      <c r="F40" s="23"/>
      <c r="G40" s="23"/>
      <c r="H40" s="23"/>
      <c r="I40" s="23"/>
      <c r="J40" s="23"/>
      <c r="K40" s="23"/>
      <c r="L40" s="23"/>
      <c r="M40" s="23"/>
      <c r="N40" s="23"/>
      <c r="O40" s="23"/>
      <c r="P40" s="23"/>
      <c r="Q40" s="23"/>
      <c r="R40" s="23"/>
      <c r="S40" s="23"/>
      <c r="T40" s="23"/>
      <c r="U40" s="23"/>
      <c r="V40" s="23"/>
      <c r="W40" s="126" t="s">
        <v>133</v>
      </c>
      <c r="X40" s="63"/>
      <c r="Y40" s="63"/>
      <c r="Z40" s="63"/>
      <c r="AA40" s="63"/>
      <c r="AB40" s="63"/>
      <c r="AC40" s="63"/>
      <c r="AD40" s="63"/>
      <c r="AE40" s="63"/>
      <c r="AF40" s="63"/>
      <c r="AG40" s="63"/>
      <c r="AH40" s="63"/>
      <c r="AI40" s="63"/>
      <c r="AJ40" s="63"/>
      <c r="AK40" s="63"/>
      <c r="AL40" s="63"/>
      <c r="AM40" s="63"/>
      <c r="AN40" s="63"/>
      <c r="AO40" s="63"/>
      <c r="AP40" s="63"/>
      <c r="AQ40" s="63"/>
      <c r="AR40" s="56"/>
    </row>
    <row r="41" spans="1:47" s="4" customFormat="1" x14ac:dyDescent="0.25">
      <c r="A41" s="23"/>
      <c r="B41" s="23"/>
      <c r="C41" s="23"/>
      <c r="D41" s="23"/>
      <c r="E41" s="23"/>
      <c r="F41" s="23"/>
      <c r="G41" s="23"/>
      <c r="H41" s="23"/>
      <c r="I41" s="23"/>
      <c r="J41" s="23"/>
      <c r="K41" s="23"/>
      <c r="L41" s="23"/>
      <c r="M41" s="23"/>
      <c r="N41" s="23"/>
      <c r="O41" s="23"/>
      <c r="P41" s="23"/>
      <c r="Q41" s="23"/>
      <c r="R41" s="23"/>
      <c r="S41" s="23"/>
      <c r="T41" s="23"/>
      <c r="U41" s="23"/>
      <c r="V41" s="23"/>
      <c r="W41" s="4" t="s">
        <v>146</v>
      </c>
      <c r="X41" s="63"/>
      <c r="Y41" s="63"/>
      <c r="Z41" s="63"/>
      <c r="AA41" s="63"/>
      <c r="AB41" s="63"/>
      <c r="AC41" s="63"/>
      <c r="AD41" s="63"/>
      <c r="AE41" s="63"/>
      <c r="AF41" s="63"/>
      <c r="AG41" s="63"/>
      <c r="AH41" s="63"/>
      <c r="AI41" s="63"/>
      <c r="AJ41" s="63"/>
      <c r="AK41" s="63"/>
      <c r="AL41" s="63"/>
      <c r="AM41" s="63"/>
      <c r="AN41" s="63"/>
      <c r="AO41" s="63"/>
      <c r="AP41" s="63"/>
      <c r="AQ41" s="63"/>
      <c r="AR41" s="56"/>
    </row>
    <row r="42" spans="1:47" x14ac:dyDescent="0.25">
      <c r="W42" s="65"/>
    </row>
  </sheetData>
  <mergeCells count="51">
    <mergeCell ref="AH1:AI1"/>
    <mergeCell ref="AM1:AO1"/>
    <mergeCell ref="A4:V4"/>
    <mergeCell ref="M1:N1"/>
    <mergeCell ref="T1:V1"/>
    <mergeCell ref="Y1:Z1"/>
    <mergeCell ref="AF1:AG1"/>
    <mergeCell ref="M2:N2"/>
    <mergeCell ref="T2:V2"/>
    <mergeCell ref="AF2:AG2"/>
    <mergeCell ref="AH2:AI2"/>
    <mergeCell ref="AM2:AO2"/>
    <mergeCell ref="A5:V5"/>
    <mergeCell ref="E6:L6"/>
    <mergeCell ref="A7:A12"/>
    <mergeCell ref="B7:D9"/>
    <mergeCell ref="E7:J9"/>
    <mergeCell ref="K7:P9"/>
    <mergeCell ref="Q7:V9"/>
    <mergeCell ref="B10:D10"/>
    <mergeCell ref="E10:G10"/>
    <mergeCell ref="H10:J10"/>
    <mergeCell ref="Q11:S11"/>
    <mergeCell ref="K10:M10"/>
    <mergeCell ref="N10:P10"/>
    <mergeCell ref="Q10:S10"/>
    <mergeCell ref="T10:V10"/>
    <mergeCell ref="B11:D11"/>
    <mergeCell ref="AD7:AI9"/>
    <mergeCell ref="AJ7:AL9"/>
    <mergeCell ref="AM7:AO9"/>
    <mergeCell ref="AD10:AF10"/>
    <mergeCell ref="AG10:AI10"/>
    <mergeCell ref="AJ10:AL10"/>
    <mergeCell ref="AM10:AO10"/>
    <mergeCell ref="X10:Z10"/>
    <mergeCell ref="AA10:AC10"/>
    <mergeCell ref="W7:W12"/>
    <mergeCell ref="X7:Z9"/>
    <mergeCell ref="AA7:AC9"/>
    <mergeCell ref="E11:G11"/>
    <mergeCell ref="H11:J11"/>
    <mergeCell ref="K11:M11"/>
    <mergeCell ref="N11:P11"/>
    <mergeCell ref="AM11:AO11"/>
    <mergeCell ref="T11:V11"/>
    <mergeCell ref="X11:Z11"/>
    <mergeCell ref="AA11:AC11"/>
    <mergeCell ref="AD11:AF11"/>
    <mergeCell ref="AG11:AI11"/>
    <mergeCell ref="AJ11:AL11"/>
  </mergeCells>
  <phoneticPr fontId="12" type="noConversion"/>
  <printOptions horizontalCentered="1"/>
  <pageMargins left="0.78740157480314998" right="0.78740157480314998" top="1.1811023622047241" bottom="0.78740157480314898" header="0.511811023622047" footer="0.511811023622047"/>
  <pageSetup paperSize="0" scale="80" fitToWidth="0" fitToHeight="0" orientation="landscape" horizontalDpi="0" verticalDpi="0" copies="0"/>
  <colBreaks count="1" manualBreakCount="1">
    <brk id="2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41"/>
  <sheetViews>
    <sheetView workbookViewId="0">
      <selection activeCell="E7" sqref="B7:J9"/>
    </sheetView>
  </sheetViews>
  <sheetFormatPr defaultColWidth="11.75" defaultRowHeight="16.5" x14ac:dyDescent="0.25"/>
  <cols>
    <col min="1" max="1" width="15.125" style="64" customWidth="1"/>
    <col min="2" max="16" width="10.625" style="64" customWidth="1"/>
    <col min="17" max="17" width="10.625" style="175" customWidth="1"/>
    <col min="18" max="22" width="10.625" style="64" customWidth="1"/>
    <col min="23" max="23" width="15.125" style="64" customWidth="1"/>
    <col min="24" max="29" width="10.625" style="64" customWidth="1"/>
    <col min="30" max="30" width="10.625" style="175" customWidth="1"/>
    <col min="31" max="44" width="10.625" style="64" customWidth="1"/>
    <col min="45" max="45" width="11.75" style="64" customWidth="1"/>
    <col min="46" max="16384" width="11.75" style="64"/>
  </cols>
  <sheetData>
    <row r="1" spans="1:44" s="4" customFormat="1" x14ac:dyDescent="0.25">
      <c r="A1" s="1" t="s">
        <v>0</v>
      </c>
      <c r="B1" s="2"/>
      <c r="C1" s="2"/>
      <c r="D1" s="2"/>
      <c r="E1" s="3"/>
      <c r="F1" s="3"/>
      <c r="G1" s="3"/>
      <c r="H1" s="3"/>
      <c r="I1" s="3"/>
      <c r="J1" s="3"/>
      <c r="M1" s="272"/>
      <c r="N1" s="272"/>
      <c r="O1" s="3"/>
      <c r="P1" s="3"/>
      <c r="Q1" s="145"/>
      <c r="S1" s="5" t="s">
        <v>1</v>
      </c>
      <c r="T1" s="284" t="s">
        <v>2</v>
      </c>
      <c r="U1" s="284"/>
      <c r="V1" s="284"/>
      <c r="W1" s="1" t="s">
        <v>0</v>
      </c>
      <c r="X1" s="6"/>
      <c r="Y1" s="272"/>
      <c r="Z1" s="272"/>
      <c r="AA1" s="7"/>
      <c r="AB1" s="7"/>
      <c r="AC1" s="7"/>
      <c r="AD1" s="54"/>
      <c r="AE1" s="7"/>
      <c r="AF1" s="272"/>
      <c r="AG1" s="272"/>
      <c r="AH1" s="272"/>
      <c r="AI1" s="272"/>
      <c r="AJ1" s="272"/>
      <c r="AK1" s="272"/>
      <c r="AL1" s="272"/>
      <c r="AM1" s="2"/>
      <c r="AN1" s="3"/>
      <c r="AO1" s="5" t="s">
        <v>1</v>
      </c>
      <c r="AP1" s="284" t="s">
        <v>2</v>
      </c>
      <c r="AQ1" s="284"/>
      <c r="AR1" s="284"/>
    </row>
    <row r="2" spans="1:44" s="4" customFormat="1" x14ac:dyDescent="0.25">
      <c r="A2" s="10" t="s">
        <v>3</v>
      </c>
      <c r="B2" s="3" t="s">
        <v>4</v>
      </c>
      <c r="C2" s="2"/>
      <c r="D2" s="2"/>
      <c r="F2" s="3"/>
      <c r="G2" s="3"/>
      <c r="H2" s="3"/>
      <c r="I2" s="3"/>
      <c r="J2" s="3"/>
      <c r="M2" s="292"/>
      <c r="N2" s="292"/>
      <c r="O2" s="11"/>
      <c r="P2" s="11"/>
      <c r="Q2" s="146"/>
      <c r="S2" s="5" t="s">
        <v>5</v>
      </c>
      <c r="T2" s="284" t="s">
        <v>6</v>
      </c>
      <c r="U2" s="284"/>
      <c r="V2" s="284"/>
      <c r="W2" s="10" t="s">
        <v>3</v>
      </c>
      <c r="X2" s="14" t="s">
        <v>4</v>
      </c>
      <c r="Y2" s="11"/>
      <c r="Z2" s="11"/>
      <c r="AB2" s="2"/>
      <c r="AC2" s="2"/>
      <c r="AD2" s="147"/>
      <c r="AE2" s="2"/>
      <c r="AF2" s="292"/>
      <c r="AG2" s="292"/>
      <c r="AH2" s="292"/>
      <c r="AI2" s="292"/>
      <c r="AJ2" s="292"/>
      <c r="AK2" s="292"/>
      <c r="AL2" s="292"/>
      <c r="AM2" s="11"/>
      <c r="AN2" s="11"/>
      <c r="AO2" s="5" t="s">
        <v>5</v>
      </c>
      <c r="AP2" s="284" t="s">
        <v>6</v>
      </c>
      <c r="AQ2" s="284"/>
      <c r="AR2" s="284"/>
    </row>
    <row r="3" spans="1:44" s="4" customFormat="1" ht="6.95" customHeight="1" x14ac:dyDescent="0.3">
      <c r="A3" s="18"/>
      <c r="B3" s="18"/>
      <c r="C3" s="18"/>
      <c r="D3" s="18"/>
      <c r="E3" s="18"/>
      <c r="F3" s="18"/>
      <c r="G3" s="18"/>
      <c r="H3" s="18"/>
      <c r="I3" s="18"/>
      <c r="J3" s="18"/>
      <c r="K3" s="18"/>
      <c r="L3" s="18"/>
      <c r="M3" s="19"/>
      <c r="N3" s="19"/>
      <c r="O3" s="19"/>
      <c r="P3" s="19"/>
      <c r="Q3" s="148"/>
      <c r="R3" s="18"/>
      <c r="S3" s="19"/>
      <c r="T3" s="19"/>
      <c r="U3" s="19"/>
      <c r="V3" s="19"/>
      <c r="W3" s="18"/>
      <c r="X3" s="19"/>
      <c r="Y3" s="19"/>
      <c r="Z3" s="19"/>
      <c r="AA3" s="18"/>
      <c r="AB3" s="18"/>
      <c r="AC3" s="18"/>
      <c r="AD3" s="148"/>
      <c r="AE3" s="18"/>
      <c r="AF3" s="18"/>
      <c r="AG3" s="18"/>
      <c r="AH3" s="18"/>
      <c r="AI3" s="18"/>
      <c r="AJ3" s="18"/>
      <c r="AK3" s="18"/>
      <c r="AL3" s="18"/>
      <c r="AM3" s="18"/>
      <c r="AN3" s="18"/>
      <c r="AO3" s="18"/>
      <c r="AP3" s="18"/>
      <c r="AQ3" s="18"/>
      <c r="AR3" s="18"/>
    </row>
    <row r="4" spans="1:44" s="4" customFormat="1" ht="30" customHeight="1" x14ac:dyDescent="0.25">
      <c r="A4" s="275" t="s">
        <v>7</v>
      </c>
      <c r="B4" s="275"/>
      <c r="C4" s="275"/>
      <c r="D4" s="275"/>
      <c r="E4" s="275"/>
      <c r="F4" s="275"/>
      <c r="G4" s="275"/>
      <c r="H4" s="275"/>
      <c r="I4" s="275"/>
      <c r="J4" s="275"/>
      <c r="K4" s="275"/>
      <c r="L4" s="275"/>
      <c r="M4" s="275"/>
      <c r="N4" s="275"/>
      <c r="O4" s="275"/>
      <c r="P4" s="275"/>
      <c r="Q4" s="275"/>
      <c r="R4" s="275"/>
      <c r="S4" s="275"/>
      <c r="T4" s="275"/>
      <c r="U4" s="275"/>
      <c r="V4" s="275"/>
      <c r="AA4" s="9"/>
      <c r="AB4" s="9"/>
      <c r="AC4" s="9"/>
      <c r="AD4" s="149"/>
      <c r="AF4" s="21" t="s">
        <v>8</v>
      </c>
      <c r="AG4" s="9"/>
      <c r="AH4" s="9"/>
      <c r="AI4" s="9"/>
      <c r="AJ4" s="22"/>
      <c r="AK4" s="22"/>
      <c r="AL4" s="22"/>
      <c r="AM4" s="22"/>
      <c r="AN4" s="22"/>
      <c r="AO4" s="22"/>
      <c r="AP4" s="22"/>
      <c r="AQ4" s="22"/>
      <c r="AR4" s="22"/>
    </row>
    <row r="5" spans="1:44" s="4" customFormat="1" ht="19.5" customHeight="1" x14ac:dyDescent="0.25">
      <c r="A5" s="276" t="s">
        <v>157</v>
      </c>
      <c r="B5" s="276"/>
      <c r="C5" s="276"/>
      <c r="D5" s="276"/>
      <c r="E5" s="276"/>
      <c r="F5" s="276"/>
      <c r="G5" s="276"/>
      <c r="H5" s="276"/>
      <c r="I5" s="276"/>
      <c r="J5" s="276"/>
      <c r="K5" s="276"/>
      <c r="L5" s="276"/>
      <c r="M5" s="276"/>
      <c r="N5" s="276"/>
      <c r="O5" s="276"/>
      <c r="P5" s="276"/>
      <c r="Q5" s="276"/>
      <c r="R5" s="276"/>
      <c r="S5" s="276"/>
      <c r="T5" s="276"/>
      <c r="U5" s="276"/>
      <c r="V5" s="276"/>
      <c r="X5" s="20"/>
      <c r="Y5" s="20"/>
      <c r="Z5" s="20"/>
      <c r="AA5" s="23"/>
      <c r="AB5" s="23"/>
      <c r="AC5" s="23"/>
      <c r="AD5" s="150"/>
      <c r="AE5" s="23"/>
      <c r="AF5" s="24" t="s">
        <v>157</v>
      </c>
      <c r="AG5" s="23"/>
      <c r="AH5" s="23"/>
      <c r="AI5" s="23"/>
      <c r="AJ5" s="25"/>
      <c r="AK5" s="25"/>
      <c r="AL5" s="25"/>
      <c r="AM5" s="25"/>
      <c r="AN5" s="25"/>
      <c r="AO5" s="25"/>
      <c r="AP5" s="25"/>
      <c r="AQ5" s="25"/>
      <c r="AR5" s="25"/>
    </row>
    <row r="6" spans="1:44" s="4" customFormat="1" ht="17.100000000000001" customHeight="1" x14ac:dyDescent="0.25">
      <c r="A6" s="4" t="s">
        <v>10</v>
      </c>
      <c r="E6" s="290" t="s">
        <v>11</v>
      </c>
      <c r="F6" s="290"/>
      <c r="G6" s="290"/>
      <c r="H6" s="290"/>
      <c r="I6" s="290"/>
      <c r="J6" s="290"/>
      <c r="K6" s="290"/>
      <c r="L6" s="290"/>
      <c r="Q6" s="145"/>
      <c r="V6" s="26" t="s">
        <v>12</v>
      </c>
      <c r="W6" s="12"/>
      <c r="X6" s="12"/>
      <c r="Z6" s="26"/>
      <c r="AA6" s="27"/>
      <c r="AB6" s="27"/>
      <c r="AC6" s="27"/>
      <c r="AD6" s="151"/>
      <c r="AE6" s="27"/>
      <c r="AF6" s="27"/>
      <c r="AG6" s="27"/>
      <c r="AH6" s="27"/>
      <c r="AI6" s="27"/>
      <c r="AJ6" s="29"/>
      <c r="AK6" s="29"/>
      <c r="AL6" s="29"/>
      <c r="AM6" s="27"/>
      <c r="AN6" s="27"/>
      <c r="AO6" s="27"/>
      <c r="AP6" s="28"/>
      <c r="AQ6" s="12"/>
      <c r="AR6" s="29" t="s">
        <v>13</v>
      </c>
    </row>
    <row r="7" spans="1:44" s="30" customFormat="1" ht="29.1" customHeight="1" x14ac:dyDescent="0.25">
      <c r="A7" s="291" t="s">
        <v>14</v>
      </c>
      <c r="B7" s="303" t="s">
        <v>622</v>
      </c>
      <c r="C7" s="303"/>
      <c r="D7" s="303"/>
      <c r="E7" s="304" t="s">
        <v>623</v>
      </c>
      <c r="F7" s="304"/>
      <c r="G7" s="304"/>
      <c r="H7" s="304"/>
      <c r="I7" s="304"/>
      <c r="J7" s="304"/>
      <c r="K7" s="289" t="s">
        <v>15</v>
      </c>
      <c r="L7" s="289"/>
      <c r="M7" s="289"/>
      <c r="N7" s="289"/>
      <c r="O7" s="289"/>
      <c r="P7" s="289"/>
      <c r="Q7" s="289" t="s">
        <v>17</v>
      </c>
      <c r="R7" s="289"/>
      <c r="S7" s="289"/>
      <c r="T7" s="289"/>
      <c r="U7" s="289"/>
      <c r="V7" s="289"/>
      <c r="W7" s="284" t="s">
        <v>14</v>
      </c>
      <c r="X7" s="289" t="s">
        <v>148</v>
      </c>
      <c r="Y7" s="289"/>
      <c r="Z7" s="289"/>
      <c r="AA7" s="289" t="s">
        <v>19</v>
      </c>
      <c r="AB7" s="289"/>
      <c r="AC7" s="289"/>
      <c r="AD7" s="289" t="s">
        <v>158</v>
      </c>
      <c r="AE7" s="289"/>
      <c r="AF7" s="289"/>
      <c r="AG7" s="289"/>
      <c r="AH7" s="289"/>
      <c r="AI7" s="289"/>
      <c r="AJ7" s="289"/>
      <c r="AK7" s="289"/>
      <c r="AL7" s="289"/>
      <c r="AM7" s="289" t="s">
        <v>159</v>
      </c>
      <c r="AN7" s="289"/>
      <c r="AO7" s="289"/>
      <c r="AP7" s="288" t="s">
        <v>160</v>
      </c>
      <c r="AQ7" s="288"/>
      <c r="AR7" s="288"/>
    </row>
    <row r="8" spans="1:44" s="30" customFormat="1" ht="18" customHeight="1" x14ac:dyDescent="0.25">
      <c r="A8" s="291"/>
      <c r="B8" s="303"/>
      <c r="C8" s="303"/>
      <c r="D8" s="303"/>
      <c r="E8" s="304"/>
      <c r="F8" s="304"/>
      <c r="G8" s="304"/>
      <c r="H8" s="304"/>
      <c r="I8" s="304"/>
      <c r="J8" s="304"/>
      <c r="K8" s="289"/>
      <c r="L8" s="289"/>
      <c r="M8" s="289"/>
      <c r="N8" s="289"/>
      <c r="O8" s="289"/>
      <c r="P8" s="289"/>
      <c r="Q8" s="289"/>
      <c r="R8" s="289"/>
      <c r="S8" s="289"/>
      <c r="T8" s="289"/>
      <c r="U8" s="289"/>
      <c r="V8" s="289"/>
      <c r="W8" s="284"/>
      <c r="X8" s="289"/>
      <c r="Y8" s="289"/>
      <c r="Z8" s="289"/>
      <c r="AA8" s="289"/>
      <c r="AB8" s="289"/>
      <c r="AC8" s="289"/>
      <c r="AD8" s="289"/>
      <c r="AE8" s="289"/>
      <c r="AF8" s="289"/>
      <c r="AG8" s="289"/>
      <c r="AH8" s="289"/>
      <c r="AI8" s="289"/>
      <c r="AJ8" s="289"/>
      <c r="AK8" s="289"/>
      <c r="AL8" s="289"/>
      <c r="AM8" s="289"/>
      <c r="AN8" s="289"/>
      <c r="AO8" s="289"/>
      <c r="AP8" s="288"/>
      <c r="AQ8" s="288"/>
      <c r="AR8" s="288"/>
    </row>
    <row r="9" spans="1:44" s="30" customFormat="1" ht="24.6" customHeight="1" x14ac:dyDescent="0.25">
      <c r="A9" s="291"/>
      <c r="B9" s="303"/>
      <c r="C9" s="303"/>
      <c r="D9" s="303"/>
      <c r="E9" s="304"/>
      <c r="F9" s="304"/>
      <c r="G9" s="304"/>
      <c r="H9" s="304"/>
      <c r="I9" s="304"/>
      <c r="J9" s="304"/>
      <c r="K9" s="289"/>
      <c r="L9" s="289"/>
      <c r="M9" s="289"/>
      <c r="N9" s="289"/>
      <c r="O9" s="289"/>
      <c r="P9" s="289"/>
      <c r="Q9" s="289"/>
      <c r="R9" s="289"/>
      <c r="S9" s="289"/>
      <c r="T9" s="289"/>
      <c r="U9" s="289"/>
      <c r="V9" s="289"/>
      <c r="W9" s="284"/>
      <c r="X9" s="289"/>
      <c r="Y9" s="289"/>
      <c r="Z9" s="289"/>
      <c r="AA9" s="289"/>
      <c r="AB9" s="289"/>
      <c r="AC9" s="289"/>
      <c r="AD9" s="289"/>
      <c r="AE9" s="289"/>
      <c r="AF9" s="289"/>
      <c r="AG9" s="289"/>
      <c r="AH9" s="289"/>
      <c r="AI9" s="289"/>
      <c r="AJ9" s="289"/>
      <c r="AK9" s="289"/>
      <c r="AL9" s="289"/>
      <c r="AM9" s="289"/>
      <c r="AN9" s="289"/>
      <c r="AO9" s="289"/>
      <c r="AP9" s="288"/>
      <c r="AQ9" s="288"/>
      <c r="AR9" s="288"/>
    </row>
    <row r="10" spans="1:44" s="30" customFormat="1" ht="23.1" customHeight="1" x14ac:dyDescent="0.25">
      <c r="A10" s="291"/>
      <c r="B10" s="301" t="s">
        <v>161</v>
      </c>
      <c r="C10" s="301"/>
      <c r="D10" s="301"/>
      <c r="E10" s="301" t="s">
        <v>161</v>
      </c>
      <c r="F10" s="301"/>
      <c r="G10" s="301"/>
      <c r="H10" s="301" t="s">
        <v>162</v>
      </c>
      <c r="I10" s="301"/>
      <c r="J10" s="301"/>
      <c r="K10" s="301" t="s">
        <v>161</v>
      </c>
      <c r="L10" s="301"/>
      <c r="M10" s="301"/>
      <c r="N10" s="301" t="s">
        <v>161</v>
      </c>
      <c r="O10" s="301"/>
      <c r="P10" s="301"/>
      <c r="Q10" s="152"/>
      <c r="R10" s="153"/>
      <c r="S10" s="154" t="s">
        <v>161</v>
      </c>
      <c r="T10" s="153"/>
      <c r="U10" s="153"/>
      <c r="V10" s="154" t="s">
        <v>162</v>
      </c>
      <c r="W10" s="284"/>
      <c r="X10" s="301" t="s">
        <v>162</v>
      </c>
      <c r="Y10" s="301"/>
      <c r="Z10" s="301"/>
      <c r="AA10" s="301" t="s">
        <v>162</v>
      </c>
      <c r="AB10" s="301"/>
      <c r="AC10" s="301"/>
      <c r="AD10" s="301" t="s">
        <v>162</v>
      </c>
      <c r="AE10" s="301"/>
      <c r="AF10" s="301"/>
      <c r="AG10" s="301" t="s">
        <v>163</v>
      </c>
      <c r="AH10" s="301"/>
      <c r="AI10" s="301"/>
      <c r="AJ10" s="301" t="s">
        <v>164</v>
      </c>
      <c r="AK10" s="301"/>
      <c r="AL10" s="301"/>
      <c r="AM10" s="301" t="s">
        <v>164</v>
      </c>
      <c r="AN10" s="301"/>
      <c r="AO10" s="301"/>
      <c r="AP10" s="302" t="s">
        <v>164</v>
      </c>
      <c r="AQ10" s="302"/>
      <c r="AR10" s="302"/>
    </row>
    <row r="11" spans="1:44" s="30" customFormat="1" ht="23.1" customHeight="1" x14ac:dyDescent="0.25">
      <c r="A11" s="291"/>
      <c r="B11" s="284" t="s">
        <v>32</v>
      </c>
      <c r="C11" s="284"/>
      <c r="D11" s="284"/>
      <c r="E11" s="284" t="s">
        <v>30</v>
      </c>
      <c r="F11" s="284"/>
      <c r="G11" s="284"/>
      <c r="H11" s="284" t="s">
        <v>31</v>
      </c>
      <c r="I11" s="284"/>
      <c r="J11" s="284"/>
      <c r="K11" s="284" t="s">
        <v>29</v>
      </c>
      <c r="L11" s="284"/>
      <c r="M11" s="284"/>
      <c r="N11" s="284" t="s">
        <v>30</v>
      </c>
      <c r="O11" s="284"/>
      <c r="P11" s="284"/>
      <c r="Q11" s="284" t="s">
        <v>29</v>
      </c>
      <c r="R11" s="284"/>
      <c r="S11" s="284"/>
      <c r="T11" s="284" t="s">
        <v>30</v>
      </c>
      <c r="U11" s="284"/>
      <c r="V11" s="284"/>
      <c r="W11" s="284"/>
      <c r="X11" s="284" t="s">
        <v>32</v>
      </c>
      <c r="Y11" s="284"/>
      <c r="Z11" s="284"/>
      <c r="AA11" s="284" t="s">
        <v>33</v>
      </c>
      <c r="AB11" s="284"/>
      <c r="AC11" s="284"/>
      <c r="AD11" s="284" t="s">
        <v>29</v>
      </c>
      <c r="AE11" s="284"/>
      <c r="AF11" s="284"/>
      <c r="AG11" s="284" t="s">
        <v>30</v>
      </c>
      <c r="AH11" s="284"/>
      <c r="AI11" s="284"/>
      <c r="AJ11" s="284" t="s">
        <v>31</v>
      </c>
      <c r="AK11" s="284"/>
      <c r="AL11" s="284"/>
      <c r="AM11" s="284" t="s">
        <v>165</v>
      </c>
      <c r="AN11" s="284"/>
      <c r="AO11" s="284"/>
      <c r="AP11" s="287" t="s">
        <v>29</v>
      </c>
      <c r="AQ11" s="287"/>
      <c r="AR11" s="287"/>
    </row>
    <row r="12" spans="1:44" s="30" customFormat="1" ht="23.1" customHeight="1" x14ac:dyDescent="0.25">
      <c r="A12" s="291"/>
      <c r="B12" s="32" t="s">
        <v>35</v>
      </c>
      <c r="C12" s="1" t="s">
        <v>36</v>
      </c>
      <c r="D12" s="1" t="s">
        <v>37</v>
      </c>
      <c r="E12" s="32" t="s">
        <v>35</v>
      </c>
      <c r="F12" s="1" t="s">
        <v>36</v>
      </c>
      <c r="G12" s="1" t="s">
        <v>37</v>
      </c>
      <c r="H12" s="32" t="s">
        <v>35</v>
      </c>
      <c r="I12" s="1" t="s">
        <v>36</v>
      </c>
      <c r="J12" s="1" t="s">
        <v>37</v>
      </c>
      <c r="K12" s="32" t="s">
        <v>35</v>
      </c>
      <c r="L12" s="1" t="s">
        <v>36</v>
      </c>
      <c r="M12" s="1" t="s">
        <v>37</v>
      </c>
      <c r="N12" s="32" t="s">
        <v>35</v>
      </c>
      <c r="O12" s="1" t="s">
        <v>36</v>
      </c>
      <c r="P12" s="1" t="s">
        <v>37</v>
      </c>
      <c r="Q12" s="155" t="s">
        <v>35</v>
      </c>
      <c r="R12" s="1" t="s">
        <v>36</v>
      </c>
      <c r="S12" s="1" t="s">
        <v>37</v>
      </c>
      <c r="T12" s="32" t="s">
        <v>35</v>
      </c>
      <c r="U12" s="1" t="s">
        <v>36</v>
      </c>
      <c r="V12" s="1" t="s">
        <v>37</v>
      </c>
      <c r="W12" s="284"/>
      <c r="X12" s="34" t="s">
        <v>35</v>
      </c>
      <c r="Y12" s="1" t="s">
        <v>36</v>
      </c>
      <c r="Z12" s="1" t="s">
        <v>37</v>
      </c>
      <c r="AA12" s="34" t="s">
        <v>35</v>
      </c>
      <c r="AB12" s="1" t="s">
        <v>36</v>
      </c>
      <c r="AC12" s="1" t="s">
        <v>37</v>
      </c>
      <c r="AD12" s="156" t="s">
        <v>35</v>
      </c>
      <c r="AE12" s="1" t="s">
        <v>36</v>
      </c>
      <c r="AF12" s="1" t="s">
        <v>37</v>
      </c>
      <c r="AG12" s="34" t="s">
        <v>35</v>
      </c>
      <c r="AH12" s="1" t="s">
        <v>36</v>
      </c>
      <c r="AI12" s="1" t="s">
        <v>37</v>
      </c>
      <c r="AJ12" s="34" t="s">
        <v>35</v>
      </c>
      <c r="AK12" s="1" t="s">
        <v>36</v>
      </c>
      <c r="AL12" s="33" t="s">
        <v>37</v>
      </c>
      <c r="AM12" s="34" t="s">
        <v>35</v>
      </c>
      <c r="AN12" s="1" t="s">
        <v>36</v>
      </c>
      <c r="AO12" s="1" t="s">
        <v>37</v>
      </c>
      <c r="AP12" s="34" t="s">
        <v>35</v>
      </c>
      <c r="AQ12" s="1" t="s">
        <v>36</v>
      </c>
      <c r="AR12" s="33" t="s">
        <v>37</v>
      </c>
    </row>
    <row r="13" spans="1:44" s="4" customFormat="1" ht="23.1" customHeight="1" x14ac:dyDescent="0.25">
      <c r="A13" s="35" t="s">
        <v>38</v>
      </c>
      <c r="B13" s="157">
        <f>SUM(B14:B35)</f>
        <v>209982</v>
      </c>
      <c r="C13" s="107">
        <f>SUM(C14:C35)</f>
        <v>204778</v>
      </c>
      <c r="D13" s="158">
        <f t="shared" ref="D13:D35" si="0">C13/B13*100</f>
        <v>97.52169233553353</v>
      </c>
      <c r="E13" s="107">
        <f>SUM(E14:E35)</f>
        <v>209982</v>
      </c>
      <c r="F13" s="107">
        <f>SUM(F14:F35)</f>
        <v>205310</v>
      </c>
      <c r="G13" s="158">
        <f t="shared" ref="G13:G35" si="1">F13/E13*100</f>
        <v>97.775047385013963</v>
      </c>
      <c r="H13" s="107">
        <f>SUM(H14:H35)</f>
        <v>215853</v>
      </c>
      <c r="I13" s="107">
        <f>SUM(I14:I35)</f>
        <v>190032</v>
      </c>
      <c r="J13" s="158">
        <f t="shared" ref="J13:J35" si="2">I13/H13*100</f>
        <v>88.037692318383336</v>
      </c>
      <c r="K13" s="107">
        <f>SUM(K14:K35)</f>
        <v>209982</v>
      </c>
      <c r="L13" s="107">
        <f>SUM(L14:L35)</f>
        <v>207216</v>
      </c>
      <c r="M13" s="158">
        <f t="shared" ref="M13:M35" si="3">L13/K13*100</f>
        <v>98.68274423522017</v>
      </c>
      <c r="N13" s="107">
        <f>SUM(N14:N35)</f>
        <v>209982</v>
      </c>
      <c r="O13" s="107">
        <f>SUM(O14:O35)</f>
        <v>205470</v>
      </c>
      <c r="P13" s="158">
        <f t="shared" ref="P13:P35" si="4">O13/N13*100</f>
        <v>97.851244392376486</v>
      </c>
      <c r="Q13" s="159">
        <f>SUM(Q14:Q35)</f>
        <v>209982</v>
      </c>
      <c r="R13" s="107">
        <f>SUM(R14:R35)</f>
        <v>205671</v>
      </c>
      <c r="S13" s="158">
        <f t="shared" ref="S13:S35" si="5">R13/Q13*100</f>
        <v>97.946966882875671</v>
      </c>
      <c r="T13" s="107">
        <f>SUM(T14:T35)</f>
        <v>215853</v>
      </c>
      <c r="U13" s="107">
        <f>SUM(U14:U35)</f>
        <v>206676</v>
      </c>
      <c r="V13" s="158">
        <f t="shared" ref="V13:V35" si="6">U13/T13*100</f>
        <v>95.748495503884584</v>
      </c>
      <c r="W13" s="35" t="s">
        <v>38</v>
      </c>
      <c r="X13" s="106">
        <f>SUM(X14:X35)</f>
        <v>215853</v>
      </c>
      <c r="Y13" s="106">
        <f>SUM(Y14:Y35)</f>
        <v>211859</v>
      </c>
      <c r="Z13" s="160">
        <f t="shared" ref="Z13:Z35" si="7">Y13/X13*100</f>
        <v>98.149666671299457</v>
      </c>
      <c r="AA13" s="106">
        <f>SUM(AA14:AA35)</f>
        <v>215853</v>
      </c>
      <c r="AB13" s="106">
        <f>SUM(AB14:AB35)</f>
        <v>212455</v>
      </c>
      <c r="AC13" s="160">
        <f t="shared" ref="AC13:AC35" si="8">AB13/AA13*100</f>
        <v>98.425780508030925</v>
      </c>
      <c r="AD13" s="161">
        <f>SUM(AD14:AD35)</f>
        <v>215853</v>
      </c>
      <c r="AE13" s="106">
        <f>SUM(AE14:AE35)</f>
        <v>207905</v>
      </c>
      <c r="AF13" s="160">
        <f t="shared" ref="AF13:AF35" si="9">AE13/AD13*100</f>
        <v>96.317864472580865</v>
      </c>
      <c r="AG13" s="106">
        <f>SUM(AG14:AG35)</f>
        <v>214018</v>
      </c>
      <c r="AH13" s="106">
        <f>SUM(AH14:AH35)</f>
        <v>200118</v>
      </c>
      <c r="AI13" s="160">
        <f t="shared" ref="AI13:AI35" si="10">AH13/AG13*100</f>
        <v>93.505219187171178</v>
      </c>
      <c r="AJ13" s="106">
        <f>SUM(AJ14:AJ35)</f>
        <v>188148</v>
      </c>
      <c r="AK13" s="106">
        <f>SUM(AK14:AK35)</f>
        <v>177954</v>
      </c>
      <c r="AL13" s="160">
        <f t="shared" ref="AL13:AL35" si="11">AK13/AJ13*100</f>
        <v>94.581924867657378</v>
      </c>
      <c r="AM13" s="106">
        <f>SUM(AM14:AM35)</f>
        <v>188148</v>
      </c>
      <c r="AN13" s="106">
        <f>SUM(AN14:AN35)</f>
        <v>176971</v>
      </c>
      <c r="AO13" s="160">
        <f t="shared" ref="AO13:AO35" si="12">AN13/AM13*100</f>
        <v>94.059463826349472</v>
      </c>
      <c r="AP13" s="106">
        <f>SUM(AP14:AP35)</f>
        <v>188148</v>
      </c>
      <c r="AQ13" s="106">
        <f>SUM(AQ14:AQ35)</f>
        <v>180119</v>
      </c>
      <c r="AR13" s="160">
        <f t="shared" ref="AR13:AR35" si="13">AQ13/AP13*100</f>
        <v>95.732614750090349</v>
      </c>
    </row>
    <row r="14" spans="1:44" s="4" customFormat="1" ht="23.1" customHeight="1" x14ac:dyDescent="0.25">
      <c r="A14" s="41" t="s">
        <v>39</v>
      </c>
      <c r="B14" s="162">
        <v>33003</v>
      </c>
      <c r="C14" s="163">
        <v>31982</v>
      </c>
      <c r="D14" s="164">
        <f t="shared" si="0"/>
        <v>96.90634184771082</v>
      </c>
      <c r="E14" s="163">
        <v>33003</v>
      </c>
      <c r="F14" s="163">
        <v>32129</v>
      </c>
      <c r="G14" s="164">
        <f t="shared" si="1"/>
        <v>97.351755900978702</v>
      </c>
      <c r="H14" s="163">
        <v>33380</v>
      </c>
      <c r="I14" s="163">
        <v>29004</v>
      </c>
      <c r="J14" s="164">
        <f t="shared" si="2"/>
        <v>86.890353505092861</v>
      </c>
      <c r="K14" s="163">
        <v>33003</v>
      </c>
      <c r="L14" s="163">
        <v>32394</v>
      </c>
      <c r="M14" s="164">
        <f t="shared" si="3"/>
        <v>98.154713207890183</v>
      </c>
      <c r="N14" s="163">
        <v>33003</v>
      </c>
      <c r="O14" s="163">
        <v>32152</v>
      </c>
      <c r="P14" s="164">
        <f t="shared" si="4"/>
        <v>97.421446535163469</v>
      </c>
      <c r="Q14" s="165">
        <v>33003</v>
      </c>
      <c r="R14" s="163">
        <v>32138</v>
      </c>
      <c r="S14" s="164">
        <f t="shared" si="5"/>
        <v>97.379026149137957</v>
      </c>
      <c r="T14" s="163">
        <v>33380</v>
      </c>
      <c r="U14" s="163">
        <v>32028</v>
      </c>
      <c r="V14" s="164">
        <f t="shared" si="6"/>
        <v>95.949670461354103</v>
      </c>
      <c r="W14" s="41" t="s">
        <v>39</v>
      </c>
      <c r="X14" s="111">
        <v>33380</v>
      </c>
      <c r="Y14" s="111">
        <v>32747</v>
      </c>
      <c r="Z14" s="166">
        <f t="shared" si="7"/>
        <v>98.103654883163571</v>
      </c>
      <c r="AA14" s="111">
        <v>33380</v>
      </c>
      <c r="AB14" s="111">
        <v>32841</v>
      </c>
      <c r="AC14" s="166">
        <f t="shared" si="8"/>
        <v>98.385260635110853</v>
      </c>
      <c r="AD14" s="167">
        <v>33380</v>
      </c>
      <c r="AE14" s="111">
        <v>32296</v>
      </c>
      <c r="AF14" s="166">
        <f t="shared" si="9"/>
        <v>96.752546434991018</v>
      </c>
      <c r="AG14" s="111">
        <v>33701</v>
      </c>
      <c r="AH14" s="111">
        <v>31290</v>
      </c>
      <c r="AI14" s="166">
        <f t="shared" si="10"/>
        <v>92.845909616925312</v>
      </c>
      <c r="AJ14" s="111">
        <v>32121</v>
      </c>
      <c r="AK14" s="111">
        <v>30185</v>
      </c>
      <c r="AL14" s="166">
        <f t="shared" si="11"/>
        <v>93.972790386351619</v>
      </c>
      <c r="AM14" s="111">
        <v>32121</v>
      </c>
      <c r="AN14" s="111">
        <v>30016</v>
      </c>
      <c r="AO14" s="166">
        <f t="shared" si="12"/>
        <v>93.446654836399873</v>
      </c>
      <c r="AP14" s="111">
        <v>32121</v>
      </c>
      <c r="AQ14" s="111">
        <v>30548</v>
      </c>
      <c r="AR14" s="166">
        <f t="shared" si="13"/>
        <v>95.102892188910687</v>
      </c>
    </row>
    <row r="15" spans="1:44" s="4" customFormat="1" ht="23.1" customHeight="1" x14ac:dyDescent="0.25">
      <c r="A15" s="41" t="s">
        <v>40</v>
      </c>
      <c r="B15" s="162">
        <v>29271</v>
      </c>
      <c r="C15" s="163">
        <v>28335</v>
      </c>
      <c r="D15" s="164">
        <f t="shared" si="0"/>
        <v>96.80229578763965</v>
      </c>
      <c r="E15" s="163">
        <v>29271</v>
      </c>
      <c r="F15" s="163">
        <v>28633</v>
      </c>
      <c r="G15" s="164">
        <f t="shared" si="1"/>
        <v>97.820368282600526</v>
      </c>
      <c r="H15" s="163">
        <v>30459</v>
      </c>
      <c r="I15" s="163">
        <v>27502</v>
      </c>
      <c r="J15" s="164">
        <f t="shared" si="2"/>
        <v>90.291867756656487</v>
      </c>
      <c r="K15" s="163">
        <v>29271</v>
      </c>
      <c r="L15" s="163">
        <v>28846</v>
      </c>
      <c r="M15" s="164">
        <f t="shared" si="3"/>
        <v>98.548050971951767</v>
      </c>
      <c r="N15" s="163">
        <v>29271</v>
      </c>
      <c r="O15" s="163">
        <v>28631</v>
      </c>
      <c r="P15" s="164">
        <f t="shared" si="4"/>
        <v>97.813535581292072</v>
      </c>
      <c r="Q15" s="165">
        <v>29271</v>
      </c>
      <c r="R15" s="163">
        <v>28589</v>
      </c>
      <c r="S15" s="164">
        <f t="shared" si="5"/>
        <v>97.67004885381435</v>
      </c>
      <c r="T15" s="163">
        <v>30459</v>
      </c>
      <c r="U15" s="163">
        <v>29257</v>
      </c>
      <c r="V15" s="164">
        <f t="shared" si="6"/>
        <v>96.053711546669291</v>
      </c>
      <c r="W15" s="41" t="s">
        <v>40</v>
      </c>
      <c r="X15" s="111">
        <v>30459</v>
      </c>
      <c r="Y15" s="111">
        <v>29821</v>
      </c>
      <c r="Z15" s="166">
        <f t="shared" si="7"/>
        <v>97.905381003972565</v>
      </c>
      <c r="AA15" s="111">
        <v>30459</v>
      </c>
      <c r="AB15" s="111">
        <v>29924</v>
      </c>
      <c r="AC15" s="166">
        <f t="shared" si="8"/>
        <v>98.243540497061616</v>
      </c>
      <c r="AD15" s="167">
        <v>30459</v>
      </c>
      <c r="AE15" s="111">
        <v>29250</v>
      </c>
      <c r="AF15" s="166">
        <f t="shared" si="9"/>
        <v>96.030729833546729</v>
      </c>
      <c r="AG15" s="111">
        <v>30550</v>
      </c>
      <c r="AH15" s="111">
        <v>28793</v>
      </c>
      <c r="AI15" s="166">
        <f t="shared" si="10"/>
        <v>94.248772504091647</v>
      </c>
      <c r="AJ15" s="111">
        <v>21569</v>
      </c>
      <c r="AK15" s="111">
        <v>20182</v>
      </c>
      <c r="AL15" s="166">
        <f t="shared" si="11"/>
        <v>93.569474709073205</v>
      </c>
      <c r="AM15" s="111">
        <v>21569</v>
      </c>
      <c r="AN15" s="111">
        <v>20277</v>
      </c>
      <c r="AO15" s="166">
        <f t="shared" si="12"/>
        <v>94.009921646807911</v>
      </c>
      <c r="AP15" s="111">
        <v>21569</v>
      </c>
      <c r="AQ15" s="111">
        <v>20484</v>
      </c>
      <c r="AR15" s="166">
        <f t="shared" si="13"/>
        <v>94.969632342714078</v>
      </c>
    </row>
    <row r="16" spans="1:44" s="4" customFormat="1" ht="23.1" customHeight="1" x14ac:dyDescent="0.25">
      <c r="A16" s="41" t="s">
        <v>41</v>
      </c>
      <c r="B16" s="162">
        <v>24652</v>
      </c>
      <c r="C16" s="163">
        <v>24118</v>
      </c>
      <c r="D16" s="164">
        <f t="shared" si="0"/>
        <v>97.83384715236086</v>
      </c>
      <c r="E16" s="163">
        <v>24652</v>
      </c>
      <c r="F16" s="163">
        <v>24060</v>
      </c>
      <c r="G16" s="164">
        <f t="shared" si="1"/>
        <v>97.598572123965596</v>
      </c>
      <c r="H16" s="163">
        <v>24079</v>
      </c>
      <c r="I16" s="163">
        <v>21082</v>
      </c>
      <c r="J16" s="164">
        <f t="shared" si="2"/>
        <v>87.553469828481241</v>
      </c>
      <c r="K16" s="163">
        <v>24652</v>
      </c>
      <c r="L16" s="163">
        <v>24419</v>
      </c>
      <c r="M16" s="164">
        <f t="shared" si="3"/>
        <v>99.054843420412141</v>
      </c>
      <c r="N16" s="163">
        <v>24652</v>
      </c>
      <c r="O16" s="163">
        <v>24084</v>
      </c>
      <c r="P16" s="164">
        <f t="shared" si="4"/>
        <v>97.695927308129157</v>
      </c>
      <c r="Q16" s="165">
        <v>24652</v>
      </c>
      <c r="R16" s="163">
        <v>24155</v>
      </c>
      <c r="S16" s="164">
        <f t="shared" si="5"/>
        <v>97.983936394613011</v>
      </c>
      <c r="T16" s="163">
        <v>24079</v>
      </c>
      <c r="U16" s="163">
        <v>23121</v>
      </c>
      <c r="V16" s="164">
        <f t="shared" si="6"/>
        <v>96.021429461356362</v>
      </c>
      <c r="W16" s="41" t="s">
        <v>41</v>
      </c>
      <c r="X16" s="111">
        <v>24079</v>
      </c>
      <c r="Y16" s="111">
        <v>23606</v>
      </c>
      <c r="Z16" s="166">
        <f t="shared" si="7"/>
        <v>98.035632708999543</v>
      </c>
      <c r="AA16" s="111">
        <v>24079</v>
      </c>
      <c r="AB16" s="111">
        <v>23664</v>
      </c>
      <c r="AC16" s="166">
        <f t="shared" si="8"/>
        <v>98.276506499439336</v>
      </c>
      <c r="AD16" s="167">
        <v>24079</v>
      </c>
      <c r="AE16" s="111">
        <v>23107</v>
      </c>
      <c r="AF16" s="166">
        <f t="shared" si="9"/>
        <v>95.963287511939868</v>
      </c>
      <c r="AG16" s="111">
        <v>22306</v>
      </c>
      <c r="AH16" s="111">
        <v>20973</v>
      </c>
      <c r="AI16" s="166">
        <f t="shared" si="10"/>
        <v>94.024029409127579</v>
      </c>
      <c r="AJ16" s="111">
        <v>20416</v>
      </c>
      <c r="AK16" s="111">
        <v>19250</v>
      </c>
      <c r="AL16" s="166">
        <f t="shared" si="11"/>
        <v>94.28879310344827</v>
      </c>
      <c r="AM16" s="111">
        <v>20416</v>
      </c>
      <c r="AN16" s="111">
        <v>19044</v>
      </c>
      <c r="AO16" s="166">
        <f t="shared" si="12"/>
        <v>93.279780564263319</v>
      </c>
      <c r="AP16" s="111">
        <v>20416</v>
      </c>
      <c r="AQ16" s="111">
        <v>19461</v>
      </c>
      <c r="AR16" s="166">
        <f t="shared" si="13"/>
        <v>95.322296238244519</v>
      </c>
    </row>
    <row r="17" spans="1:44" s="4" customFormat="1" ht="23.1" customHeight="1" x14ac:dyDescent="0.25">
      <c r="A17" s="41" t="s">
        <v>42</v>
      </c>
      <c r="B17" s="162">
        <v>27843</v>
      </c>
      <c r="C17" s="163">
        <v>27118</v>
      </c>
      <c r="D17" s="164">
        <f t="shared" si="0"/>
        <v>97.396113924505258</v>
      </c>
      <c r="E17" s="163">
        <v>27843</v>
      </c>
      <c r="F17" s="163">
        <v>27197</v>
      </c>
      <c r="G17" s="164">
        <f t="shared" si="1"/>
        <v>97.67984771755917</v>
      </c>
      <c r="H17" s="163">
        <v>29578</v>
      </c>
      <c r="I17" s="163">
        <v>25480</v>
      </c>
      <c r="J17" s="164">
        <f t="shared" si="2"/>
        <v>86.145107850429369</v>
      </c>
      <c r="K17" s="163">
        <v>27843</v>
      </c>
      <c r="L17" s="163">
        <v>27437</v>
      </c>
      <c r="M17" s="164">
        <f t="shared" si="3"/>
        <v>98.541823797722955</v>
      </c>
      <c r="N17" s="163">
        <v>27843</v>
      </c>
      <c r="O17" s="163">
        <v>27223</v>
      </c>
      <c r="P17" s="164">
        <f t="shared" si="4"/>
        <v>97.773228459576913</v>
      </c>
      <c r="Q17" s="165">
        <v>27843</v>
      </c>
      <c r="R17" s="163">
        <v>27306</v>
      </c>
      <c r="S17" s="164">
        <f t="shared" si="5"/>
        <v>98.071328520633543</v>
      </c>
      <c r="T17" s="163">
        <v>29578</v>
      </c>
      <c r="U17" s="163">
        <v>28294</v>
      </c>
      <c r="V17" s="164">
        <f t="shared" si="6"/>
        <v>95.658935695449316</v>
      </c>
      <c r="W17" s="41" t="s">
        <v>42</v>
      </c>
      <c r="X17" s="111">
        <v>29578</v>
      </c>
      <c r="Y17" s="111">
        <v>29033</v>
      </c>
      <c r="Z17" s="166">
        <f t="shared" si="7"/>
        <v>98.157414294408014</v>
      </c>
      <c r="AA17" s="111">
        <v>29578</v>
      </c>
      <c r="AB17" s="111">
        <v>29138</v>
      </c>
      <c r="AC17" s="166">
        <f t="shared" si="8"/>
        <v>98.512407870714725</v>
      </c>
      <c r="AD17" s="167">
        <v>29578</v>
      </c>
      <c r="AE17" s="111">
        <v>28465</v>
      </c>
      <c r="AF17" s="166">
        <f t="shared" si="9"/>
        <v>96.237068091148828</v>
      </c>
      <c r="AG17" s="111">
        <v>29900</v>
      </c>
      <c r="AH17" s="111">
        <v>27811</v>
      </c>
      <c r="AI17" s="166">
        <f t="shared" si="10"/>
        <v>93.013377926421398</v>
      </c>
      <c r="AJ17" s="111">
        <v>24851</v>
      </c>
      <c r="AK17" s="111">
        <v>23340</v>
      </c>
      <c r="AL17" s="166">
        <f t="shared" si="11"/>
        <v>93.919761780210052</v>
      </c>
      <c r="AM17" s="111">
        <v>24851</v>
      </c>
      <c r="AN17" s="111">
        <v>22843</v>
      </c>
      <c r="AO17" s="166">
        <f t="shared" si="12"/>
        <v>91.91984225986883</v>
      </c>
      <c r="AP17" s="111">
        <v>24851</v>
      </c>
      <c r="AQ17" s="111">
        <v>23749</v>
      </c>
      <c r="AR17" s="166">
        <f t="shared" si="13"/>
        <v>95.565570801979803</v>
      </c>
    </row>
    <row r="18" spans="1:44" s="4" customFormat="1" ht="23.1" customHeight="1" x14ac:dyDescent="0.25">
      <c r="A18" s="41" t="s">
        <v>43</v>
      </c>
      <c r="B18" s="162">
        <v>14657</v>
      </c>
      <c r="C18" s="163">
        <v>14318</v>
      </c>
      <c r="D18" s="164">
        <f t="shared" si="0"/>
        <v>97.687111960155562</v>
      </c>
      <c r="E18" s="163">
        <v>14657</v>
      </c>
      <c r="F18" s="163">
        <v>14382</v>
      </c>
      <c r="G18" s="164">
        <f t="shared" si="1"/>
        <v>98.123763389506721</v>
      </c>
      <c r="H18" s="163">
        <v>16246</v>
      </c>
      <c r="I18" s="163">
        <v>14394</v>
      </c>
      <c r="J18" s="164">
        <f t="shared" si="2"/>
        <v>88.600270835898058</v>
      </c>
      <c r="K18" s="163">
        <v>14657</v>
      </c>
      <c r="L18" s="163">
        <v>14447</v>
      </c>
      <c r="M18" s="164">
        <f t="shared" si="3"/>
        <v>98.567237497441496</v>
      </c>
      <c r="N18" s="163">
        <v>14657</v>
      </c>
      <c r="O18" s="163">
        <v>14399</v>
      </c>
      <c r="P18" s="164">
        <f t="shared" si="4"/>
        <v>98.239748925428131</v>
      </c>
      <c r="Q18" s="165">
        <v>14657</v>
      </c>
      <c r="R18" s="163">
        <v>14359</v>
      </c>
      <c r="S18" s="164">
        <f t="shared" si="5"/>
        <v>97.966841782083648</v>
      </c>
      <c r="T18" s="163">
        <v>16246</v>
      </c>
      <c r="U18" s="163">
        <v>15434</v>
      </c>
      <c r="V18" s="164">
        <f t="shared" si="6"/>
        <v>95.001846608395908</v>
      </c>
      <c r="W18" s="41" t="s">
        <v>43</v>
      </c>
      <c r="X18" s="111">
        <v>16246</v>
      </c>
      <c r="Y18" s="111">
        <v>15968</v>
      </c>
      <c r="Z18" s="166">
        <f t="shared" si="7"/>
        <v>98.288809553120771</v>
      </c>
      <c r="AA18" s="111">
        <v>16246</v>
      </c>
      <c r="AB18" s="111">
        <v>15995</v>
      </c>
      <c r="AC18" s="166">
        <f t="shared" si="8"/>
        <v>98.455004308752919</v>
      </c>
      <c r="AD18" s="167">
        <v>16246</v>
      </c>
      <c r="AE18" s="111">
        <v>15667</v>
      </c>
      <c r="AF18" s="166">
        <f t="shared" si="9"/>
        <v>96.436045795888219</v>
      </c>
      <c r="AG18" s="111">
        <v>16059</v>
      </c>
      <c r="AH18" s="111">
        <v>15094</v>
      </c>
      <c r="AI18" s="166">
        <f t="shared" si="10"/>
        <v>93.990908524814742</v>
      </c>
      <c r="AJ18" s="111">
        <v>13598</v>
      </c>
      <c r="AK18" s="111">
        <v>12962</v>
      </c>
      <c r="AL18" s="166">
        <f t="shared" si="11"/>
        <v>95.322841594352113</v>
      </c>
      <c r="AM18" s="111">
        <v>13598</v>
      </c>
      <c r="AN18" s="111">
        <v>12907</v>
      </c>
      <c r="AO18" s="166">
        <f t="shared" si="12"/>
        <v>94.918370348580666</v>
      </c>
      <c r="AP18" s="111">
        <v>13598</v>
      </c>
      <c r="AQ18" s="111">
        <v>13039</v>
      </c>
      <c r="AR18" s="166">
        <f t="shared" si="13"/>
        <v>95.889101338432127</v>
      </c>
    </row>
    <row r="19" spans="1:44" s="4" customFormat="1" ht="23.1" customHeight="1" x14ac:dyDescent="0.25">
      <c r="A19" s="41" t="s">
        <v>44</v>
      </c>
      <c r="B19" s="162">
        <v>21970</v>
      </c>
      <c r="C19" s="163">
        <v>21537</v>
      </c>
      <c r="D19" s="164">
        <f t="shared" si="0"/>
        <v>98.029130632680932</v>
      </c>
      <c r="E19" s="163">
        <v>21970</v>
      </c>
      <c r="F19" s="163">
        <v>21562</v>
      </c>
      <c r="G19" s="164">
        <f t="shared" si="1"/>
        <v>98.142922166590807</v>
      </c>
      <c r="H19" s="163">
        <v>23017</v>
      </c>
      <c r="I19" s="163">
        <v>20154</v>
      </c>
      <c r="J19" s="164">
        <f t="shared" si="2"/>
        <v>87.561367684754742</v>
      </c>
      <c r="K19" s="163">
        <v>21970</v>
      </c>
      <c r="L19" s="163">
        <v>21746</v>
      </c>
      <c r="M19" s="164">
        <f t="shared" si="3"/>
        <v>98.980427856167495</v>
      </c>
      <c r="N19" s="163">
        <v>21970</v>
      </c>
      <c r="O19" s="163">
        <v>21576</v>
      </c>
      <c r="P19" s="164">
        <f t="shared" si="4"/>
        <v>98.206645425580348</v>
      </c>
      <c r="Q19" s="165">
        <v>21970</v>
      </c>
      <c r="R19" s="163">
        <v>21574</v>
      </c>
      <c r="S19" s="164">
        <f t="shared" si="5"/>
        <v>98.197542102867558</v>
      </c>
      <c r="T19" s="163">
        <v>23017</v>
      </c>
      <c r="U19" s="163">
        <v>21941</v>
      </c>
      <c r="V19" s="164">
        <f t="shared" si="6"/>
        <v>95.325194421514539</v>
      </c>
      <c r="W19" s="41" t="s">
        <v>44</v>
      </c>
      <c r="X19" s="111">
        <v>23017</v>
      </c>
      <c r="Y19" s="111">
        <v>22585</v>
      </c>
      <c r="Z19" s="166">
        <f t="shared" si="7"/>
        <v>98.123126384845989</v>
      </c>
      <c r="AA19" s="111">
        <v>23017</v>
      </c>
      <c r="AB19" s="111">
        <v>22671</v>
      </c>
      <c r="AC19" s="166">
        <f t="shared" si="8"/>
        <v>98.49676326193682</v>
      </c>
      <c r="AD19" s="167">
        <v>23017</v>
      </c>
      <c r="AE19" s="111">
        <v>22069</v>
      </c>
      <c r="AF19" s="166">
        <f t="shared" si="9"/>
        <v>95.881305122300915</v>
      </c>
      <c r="AG19" s="111">
        <v>22874</v>
      </c>
      <c r="AH19" s="111">
        <v>21419</v>
      </c>
      <c r="AI19" s="166">
        <f t="shared" si="10"/>
        <v>93.639066188685845</v>
      </c>
      <c r="AJ19" s="111">
        <v>20201</v>
      </c>
      <c r="AK19" s="111">
        <v>19056</v>
      </c>
      <c r="AL19" s="166">
        <f t="shared" si="11"/>
        <v>94.331963764170084</v>
      </c>
      <c r="AM19" s="111">
        <v>20201</v>
      </c>
      <c r="AN19" s="111">
        <v>19031</v>
      </c>
      <c r="AO19" s="166">
        <f t="shared" si="12"/>
        <v>94.208207514479483</v>
      </c>
      <c r="AP19" s="111">
        <v>20201</v>
      </c>
      <c r="AQ19" s="111">
        <v>19329</v>
      </c>
      <c r="AR19" s="166">
        <f t="shared" si="13"/>
        <v>95.683382010791547</v>
      </c>
    </row>
    <row r="20" spans="1:44" s="4" customFormat="1" ht="23.1" customHeight="1" x14ac:dyDescent="0.25">
      <c r="A20" s="41" t="s">
        <v>45</v>
      </c>
      <c r="B20" s="162">
        <v>3519</v>
      </c>
      <c r="C20" s="163">
        <v>3462</v>
      </c>
      <c r="D20" s="164">
        <f t="shared" si="0"/>
        <v>98.380221653878948</v>
      </c>
      <c r="E20" s="163">
        <v>3519</v>
      </c>
      <c r="F20" s="163">
        <v>3463</v>
      </c>
      <c r="G20" s="164">
        <f t="shared" si="1"/>
        <v>98.408638817845983</v>
      </c>
      <c r="H20" s="163">
        <v>3485</v>
      </c>
      <c r="I20" s="163">
        <v>3213</v>
      </c>
      <c r="J20" s="164">
        <f t="shared" si="2"/>
        <v>92.195121951219519</v>
      </c>
      <c r="K20" s="163">
        <v>3519</v>
      </c>
      <c r="L20" s="163">
        <v>3497</v>
      </c>
      <c r="M20" s="164">
        <f t="shared" si="3"/>
        <v>99.374822392725207</v>
      </c>
      <c r="N20" s="163">
        <v>3519</v>
      </c>
      <c r="O20" s="163">
        <v>3463</v>
      </c>
      <c r="P20" s="164">
        <f t="shared" si="4"/>
        <v>98.408638817845983</v>
      </c>
      <c r="Q20" s="165">
        <v>3519</v>
      </c>
      <c r="R20" s="163">
        <v>3471</v>
      </c>
      <c r="S20" s="164">
        <f t="shared" si="5"/>
        <v>98.635976129582275</v>
      </c>
      <c r="T20" s="163">
        <v>3485</v>
      </c>
      <c r="U20" s="163">
        <v>3385</v>
      </c>
      <c r="V20" s="164">
        <f t="shared" si="6"/>
        <v>97.130559540889521</v>
      </c>
      <c r="W20" s="41" t="s">
        <v>45</v>
      </c>
      <c r="X20" s="111">
        <v>3485</v>
      </c>
      <c r="Y20" s="111">
        <v>3422</v>
      </c>
      <c r="Z20" s="166">
        <f t="shared" si="7"/>
        <v>98.192252510760397</v>
      </c>
      <c r="AA20" s="111">
        <v>3485</v>
      </c>
      <c r="AB20" s="111">
        <v>3429</v>
      </c>
      <c r="AC20" s="166">
        <f t="shared" si="8"/>
        <v>98.393113342898133</v>
      </c>
      <c r="AD20" s="167">
        <v>3485</v>
      </c>
      <c r="AE20" s="111">
        <v>3386</v>
      </c>
      <c r="AF20" s="166">
        <f t="shared" si="9"/>
        <v>97.159253945480629</v>
      </c>
      <c r="AG20" s="111">
        <v>3502</v>
      </c>
      <c r="AH20" s="111">
        <v>3288</v>
      </c>
      <c r="AI20" s="166">
        <f t="shared" si="10"/>
        <v>93.889206167904064</v>
      </c>
      <c r="AJ20" s="111">
        <v>3437</v>
      </c>
      <c r="AK20" s="111">
        <v>3235</v>
      </c>
      <c r="AL20" s="166">
        <f t="shared" si="11"/>
        <v>94.122781495490244</v>
      </c>
      <c r="AM20" s="111">
        <v>3437</v>
      </c>
      <c r="AN20" s="111">
        <v>3229</v>
      </c>
      <c r="AO20" s="166">
        <f t="shared" si="12"/>
        <v>93.948210648821657</v>
      </c>
      <c r="AP20" s="111">
        <v>3437</v>
      </c>
      <c r="AQ20" s="111">
        <v>3258</v>
      </c>
      <c r="AR20" s="166">
        <f t="shared" si="13"/>
        <v>94.791969741053236</v>
      </c>
    </row>
    <row r="21" spans="1:44" s="4" customFormat="1" ht="23.1" customHeight="1" x14ac:dyDescent="0.25">
      <c r="A21" s="41" t="s">
        <v>46</v>
      </c>
      <c r="B21" s="162">
        <v>5821</v>
      </c>
      <c r="C21" s="163">
        <v>5702</v>
      </c>
      <c r="D21" s="164">
        <f t="shared" si="0"/>
        <v>97.955677718605045</v>
      </c>
      <c r="E21" s="163">
        <v>5821</v>
      </c>
      <c r="F21" s="163">
        <v>5709</v>
      </c>
      <c r="G21" s="164">
        <f t="shared" si="1"/>
        <v>98.075931970451819</v>
      </c>
      <c r="H21" s="163">
        <v>6057</v>
      </c>
      <c r="I21" s="163">
        <v>5373</v>
      </c>
      <c r="J21" s="164">
        <f t="shared" si="2"/>
        <v>88.707280832095094</v>
      </c>
      <c r="K21" s="163">
        <v>5821</v>
      </c>
      <c r="L21" s="163">
        <v>5768</v>
      </c>
      <c r="M21" s="164">
        <f t="shared" si="3"/>
        <v>99.089503521731658</v>
      </c>
      <c r="N21" s="163">
        <v>5821</v>
      </c>
      <c r="O21" s="163">
        <v>5706</v>
      </c>
      <c r="P21" s="164">
        <f t="shared" si="4"/>
        <v>98.024394433946057</v>
      </c>
      <c r="Q21" s="165">
        <v>5821</v>
      </c>
      <c r="R21" s="163">
        <v>5742</v>
      </c>
      <c r="S21" s="164">
        <f t="shared" si="5"/>
        <v>98.642844872015118</v>
      </c>
      <c r="T21" s="163">
        <v>6057</v>
      </c>
      <c r="U21" s="163">
        <v>5845</v>
      </c>
      <c r="V21" s="164">
        <f t="shared" si="6"/>
        <v>96.499917450883274</v>
      </c>
      <c r="W21" s="41" t="s">
        <v>46</v>
      </c>
      <c r="X21" s="111">
        <v>6057</v>
      </c>
      <c r="Y21" s="111">
        <v>5963</v>
      </c>
      <c r="Z21" s="166">
        <f t="shared" si="7"/>
        <v>98.448076605580326</v>
      </c>
      <c r="AA21" s="111">
        <v>6057</v>
      </c>
      <c r="AB21" s="111">
        <v>5978</v>
      </c>
      <c r="AC21" s="166">
        <f t="shared" si="8"/>
        <v>98.695723955753678</v>
      </c>
      <c r="AD21" s="167">
        <v>6057</v>
      </c>
      <c r="AE21" s="111">
        <v>5849</v>
      </c>
      <c r="AF21" s="166">
        <f t="shared" si="9"/>
        <v>96.565956744262834</v>
      </c>
      <c r="AG21" s="111">
        <v>6426</v>
      </c>
      <c r="AH21" s="111">
        <v>6005</v>
      </c>
      <c r="AI21" s="166">
        <f t="shared" si="10"/>
        <v>93.448490507314048</v>
      </c>
      <c r="AJ21" s="111">
        <v>5932</v>
      </c>
      <c r="AK21" s="111">
        <v>5726</v>
      </c>
      <c r="AL21" s="166">
        <f t="shared" si="11"/>
        <v>96.527309507754552</v>
      </c>
      <c r="AM21" s="111">
        <v>5932</v>
      </c>
      <c r="AN21" s="111">
        <v>5694</v>
      </c>
      <c r="AO21" s="166">
        <f t="shared" si="12"/>
        <v>95.987862440997972</v>
      </c>
      <c r="AP21" s="111">
        <v>5932</v>
      </c>
      <c r="AQ21" s="111">
        <v>5769</v>
      </c>
      <c r="AR21" s="166">
        <f t="shared" si="13"/>
        <v>97.252191503708701</v>
      </c>
    </row>
    <row r="22" spans="1:44" s="4" customFormat="1" ht="23.1" customHeight="1" x14ac:dyDescent="0.25">
      <c r="A22" s="41" t="s">
        <v>47</v>
      </c>
      <c r="B22" s="162">
        <v>4450</v>
      </c>
      <c r="C22" s="163">
        <v>4364</v>
      </c>
      <c r="D22" s="164">
        <f t="shared" si="0"/>
        <v>98.067415730337075</v>
      </c>
      <c r="E22" s="163">
        <v>4450</v>
      </c>
      <c r="F22" s="163">
        <v>4348</v>
      </c>
      <c r="G22" s="164">
        <f t="shared" si="1"/>
        <v>97.707865168539314</v>
      </c>
      <c r="H22" s="163">
        <v>5070</v>
      </c>
      <c r="I22" s="163">
        <v>4536</v>
      </c>
      <c r="J22" s="164">
        <f t="shared" si="2"/>
        <v>89.467455621301767</v>
      </c>
      <c r="K22" s="163">
        <v>4450</v>
      </c>
      <c r="L22" s="163">
        <v>4406</v>
      </c>
      <c r="M22" s="164">
        <f t="shared" si="3"/>
        <v>99.011235955056179</v>
      </c>
      <c r="N22" s="163">
        <v>4450</v>
      </c>
      <c r="O22" s="163">
        <v>4353</v>
      </c>
      <c r="P22" s="164">
        <f t="shared" si="4"/>
        <v>97.82022471910112</v>
      </c>
      <c r="Q22" s="165">
        <v>4450</v>
      </c>
      <c r="R22" s="163">
        <v>4374</v>
      </c>
      <c r="S22" s="164">
        <f t="shared" si="5"/>
        <v>98.292134831460672</v>
      </c>
      <c r="T22" s="163">
        <v>5070</v>
      </c>
      <c r="U22" s="163">
        <v>4897</v>
      </c>
      <c r="V22" s="164">
        <f t="shared" si="6"/>
        <v>96.58777120315581</v>
      </c>
      <c r="W22" s="41" t="s">
        <v>47</v>
      </c>
      <c r="X22" s="111">
        <v>5070</v>
      </c>
      <c r="Y22" s="111">
        <v>5000</v>
      </c>
      <c r="Z22" s="166">
        <f t="shared" si="7"/>
        <v>98.619329388560161</v>
      </c>
      <c r="AA22" s="111">
        <v>5070</v>
      </c>
      <c r="AB22" s="111">
        <v>5011</v>
      </c>
      <c r="AC22" s="166">
        <f t="shared" si="8"/>
        <v>98.836291913214993</v>
      </c>
      <c r="AD22" s="167">
        <v>5070</v>
      </c>
      <c r="AE22" s="111">
        <v>4931</v>
      </c>
      <c r="AF22" s="166">
        <f t="shared" si="9"/>
        <v>97.258382642998029</v>
      </c>
      <c r="AG22" s="111">
        <v>4896</v>
      </c>
      <c r="AH22" s="111">
        <v>4593</v>
      </c>
      <c r="AI22" s="166">
        <f t="shared" si="10"/>
        <v>93.811274509803923</v>
      </c>
      <c r="AJ22" s="111">
        <v>4469</v>
      </c>
      <c r="AK22" s="111">
        <v>4288</v>
      </c>
      <c r="AL22" s="166">
        <f t="shared" si="11"/>
        <v>95.94987692996196</v>
      </c>
      <c r="AM22" s="111">
        <v>4469</v>
      </c>
      <c r="AN22" s="111">
        <v>4299</v>
      </c>
      <c r="AO22" s="166">
        <f t="shared" si="12"/>
        <v>96.196017006041629</v>
      </c>
      <c r="AP22" s="111">
        <v>4469</v>
      </c>
      <c r="AQ22" s="111">
        <v>4345</v>
      </c>
      <c r="AR22" s="166">
        <f t="shared" si="13"/>
        <v>97.225330051465647</v>
      </c>
    </row>
    <row r="23" spans="1:44" s="4" customFormat="1" ht="23.1" customHeight="1" x14ac:dyDescent="0.25">
      <c r="A23" s="41" t="s">
        <v>48</v>
      </c>
      <c r="B23" s="162">
        <v>12248</v>
      </c>
      <c r="C23" s="163">
        <v>12060</v>
      </c>
      <c r="D23" s="164">
        <f t="shared" si="0"/>
        <v>98.465055519268446</v>
      </c>
      <c r="E23" s="163">
        <v>12248</v>
      </c>
      <c r="F23" s="163">
        <v>12066</v>
      </c>
      <c r="G23" s="164">
        <f t="shared" si="1"/>
        <v>98.514043109079026</v>
      </c>
      <c r="H23" s="163">
        <v>11430</v>
      </c>
      <c r="I23" s="163">
        <v>10500</v>
      </c>
      <c r="J23" s="164">
        <f t="shared" si="2"/>
        <v>91.863517060367457</v>
      </c>
      <c r="K23" s="163">
        <v>12248</v>
      </c>
      <c r="L23" s="163">
        <v>12124</v>
      </c>
      <c r="M23" s="164">
        <f t="shared" si="3"/>
        <v>98.987589810581326</v>
      </c>
      <c r="N23" s="163">
        <v>12248</v>
      </c>
      <c r="O23" s="163">
        <v>12073</v>
      </c>
      <c r="P23" s="164">
        <f t="shared" si="4"/>
        <v>98.57119529719138</v>
      </c>
      <c r="Q23" s="165">
        <v>12248</v>
      </c>
      <c r="R23" s="163">
        <v>12057</v>
      </c>
      <c r="S23" s="164">
        <f t="shared" si="5"/>
        <v>98.440561724363164</v>
      </c>
      <c r="T23" s="163">
        <v>11430</v>
      </c>
      <c r="U23" s="163">
        <v>10972</v>
      </c>
      <c r="V23" s="164">
        <f t="shared" si="6"/>
        <v>95.99300087489064</v>
      </c>
      <c r="W23" s="41" t="s">
        <v>48</v>
      </c>
      <c r="X23" s="111">
        <v>11430</v>
      </c>
      <c r="Y23" s="111">
        <v>11302</v>
      </c>
      <c r="Z23" s="166">
        <f t="shared" si="7"/>
        <v>98.880139982502186</v>
      </c>
      <c r="AA23" s="111">
        <v>11430</v>
      </c>
      <c r="AB23" s="111">
        <v>11329</v>
      </c>
      <c r="AC23" s="166">
        <f t="shared" si="8"/>
        <v>99.116360454943134</v>
      </c>
      <c r="AD23" s="167">
        <v>11430</v>
      </c>
      <c r="AE23" s="111">
        <v>11136</v>
      </c>
      <c r="AF23" s="166">
        <f t="shared" si="9"/>
        <v>97.427821522309713</v>
      </c>
      <c r="AG23" s="111">
        <v>10638</v>
      </c>
      <c r="AH23" s="111">
        <v>10059</v>
      </c>
      <c r="AI23" s="166">
        <f t="shared" si="10"/>
        <v>94.557247602932875</v>
      </c>
      <c r="AJ23" s="111">
        <v>9797</v>
      </c>
      <c r="AK23" s="111">
        <v>9462</v>
      </c>
      <c r="AL23" s="166">
        <f t="shared" si="11"/>
        <v>96.580585893640915</v>
      </c>
      <c r="AM23" s="111">
        <v>9797</v>
      </c>
      <c r="AN23" s="111">
        <v>9453</v>
      </c>
      <c r="AO23" s="166">
        <f t="shared" si="12"/>
        <v>96.488721037052159</v>
      </c>
      <c r="AP23" s="111">
        <v>9797</v>
      </c>
      <c r="AQ23" s="111">
        <v>9536</v>
      </c>
      <c r="AR23" s="166">
        <f t="shared" si="13"/>
        <v>97.335919158926202</v>
      </c>
    </row>
    <row r="24" spans="1:44" s="4" customFormat="1" ht="23.1" customHeight="1" x14ac:dyDescent="0.25">
      <c r="A24" s="41" t="s">
        <v>49</v>
      </c>
      <c r="B24" s="162">
        <v>3401</v>
      </c>
      <c r="C24" s="163">
        <v>3283</v>
      </c>
      <c r="D24" s="164">
        <f t="shared" si="0"/>
        <v>96.530432225815929</v>
      </c>
      <c r="E24" s="163">
        <v>3401</v>
      </c>
      <c r="F24" s="163">
        <v>3276</v>
      </c>
      <c r="G24" s="164">
        <f t="shared" si="1"/>
        <v>96.324610408703322</v>
      </c>
      <c r="H24" s="163">
        <v>3198</v>
      </c>
      <c r="I24" s="163">
        <v>2758</v>
      </c>
      <c r="J24" s="164">
        <f t="shared" si="2"/>
        <v>86.241400875547214</v>
      </c>
      <c r="K24" s="163">
        <v>3401</v>
      </c>
      <c r="L24" s="163">
        <v>3337</v>
      </c>
      <c r="M24" s="164">
        <f t="shared" si="3"/>
        <v>98.1182005292561</v>
      </c>
      <c r="N24" s="163">
        <v>3401</v>
      </c>
      <c r="O24" s="163">
        <v>3284</v>
      </c>
      <c r="P24" s="164">
        <f t="shared" si="4"/>
        <v>96.559835342546307</v>
      </c>
      <c r="Q24" s="165">
        <v>3401</v>
      </c>
      <c r="R24" s="163">
        <v>3304</v>
      </c>
      <c r="S24" s="164">
        <f t="shared" si="5"/>
        <v>97.147897677153779</v>
      </c>
      <c r="T24" s="163">
        <v>3198</v>
      </c>
      <c r="U24" s="163">
        <v>3015</v>
      </c>
      <c r="V24" s="164">
        <f t="shared" si="6"/>
        <v>94.277673545966238</v>
      </c>
      <c r="W24" s="41" t="s">
        <v>49</v>
      </c>
      <c r="X24" s="111">
        <v>3198</v>
      </c>
      <c r="Y24" s="111">
        <v>3124</v>
      </c>
      <c r="Z24" s="166">
        <f t="shared" si="7"/>
        <v>97.686053783614753</v>
      </c>
      <c r="AA24" s="111">
        <v>3198</v>
      </c>
      <c r="AB24" s="111">
        <v>3129</v>
      </c>
      <c r="AC24" s="166">
        <f t="shared" si="8"/>
        <v>97.842401500938081</v>
      </c>
      <c r="AD24" s="167">
        <v>3198</v>
      </c>
      <c r="AE24" s="111">
        <v>3063</v>
      </c>
      <c r="AF24" s="166">
        <f t="shared" si="9"/>
        <v>95.77861163227017</v>
      </c>
      <c r="AG24" s="111">
        <v>3175</v>
      </c>
      <c r="AH24" s="111">
        <v>2889</v>
      </c>
      <c r="AI24" s="166">
        <f t="shared" si="10"/>
        <v>90.99212598425197</v>
      </c>
      <c r="AJ24" s="111">
        <v>3469</v>
      </c>
      <c r="AK24" s="111">
        <v>3304</v>
      </c>
      <c r="AL24" s="166">
        <f t="shared" si="11"/>
        <v>95.243586047852403</v>
      </c>
      <c r="AM24" s="111">
        <v>3469</v>
      </c>
      <c r="AN24" s="111">
        <v>3314</v>
      </c>
      <c r="AO24" s="166">
        <f t="shared" si="12"/>
        <v>95.531853560103769</v>
      </c>
      <c r="AP24" s="111">
        <v>3469</v>
      </c>
      <c r="AQ24" s="111">
        <v>3354</v>
      </c>
      <c r="AR24" s="166">
        <f t="shared" si="13"/>
        <v>96.684923609109248</v>
      </c>
    </row>
    <row r="25" spans="1:44" s="4" customFormat="1" ht="23.1" customHeight="1" x14ac:dyDescent="0.25">
      <c r="A25" s="41" t="s">
        <v>50</v>
      </c>
      <c r="B25" s="162">
        <v>4757</v>
      </c>
      <c r="C25" s="163">
        <v>4689</v>
      </c>
      <c r="D25" s="164">
        <f t="shared" si="0"/>
        <v>98.570527643472772</v>
      </c>
      <c r="E25" s="163">
        <v>4757</v>
      </c>
      <c r="F25" s="163">
        <v>4702</v>
      </c>
      <c r="G25" s="164">
        <f t="shared" si="1"/>
        <v>98.843809123397094</v>
      </c>
      <c r="H25" s="163">
        <v>4858</v>
      </c>
      <c r="I25" s="163">
        <v>4477</v>
      </c>
      <c r="J25" s="164">
        <f t="shared" si="2"/>
        <v>92.157266364759167</v>
      </c>
      <c r="K25" s="163">
        <v>4757</v>
      </c>
      <c r="L25" s="163">
        <v>4727</v>
      </c>
      <c r="M25" s="164">
        <f t="shared" si="3"/>
        <v>99.369350430943868</v>
      </c>
      <c r="N25" s="163">
        <v>4757</v>
      </c>
      <c r="O25" s="163">
        <v>4700</v>
      </c>
      <c r="P25" s="164">
        <f t="shared" si="4"/>
        <v>98.801765818793356</v>
      </c>
      <c r="Q25" s="165">
        <v>4757</v>
      </c>
      <c r="R25" s="163">
        <v>4695</v>
      </c>
      <c r="S25" s="164">
        <f t="shared" si="5"/>
        <v>98.696657557284013</v>
      </c>
      <c r="T25" s="163">
        <v>4858</v>
      </c>
      <c r="U25" s="163">
        <v>4693</v>
      </c>
      <c r="V25" s="164">
        <f t="shared" si="6"/>
        <v>96.603540551667351</v>
      </c>
      <c r="W25" s="41" t="s">
        <v>50</v>
      </c>
      <c r="X25" s="111">
        <v>4858</v>
      </c>
      <c r="Y25" s="111">
        <v>4795</v>
      </c>
      <c r="Z25" s="166">
        <f t="shared" si="7"/>
        <v>98.703170028818448</v>
      </c>
      <c r="AA25" s="111">
        <v>4858</v>
      </c>
      <c r="AB25" s="111">
        <v>4809</v>
      </c>
      <c r="AC25" s="166">
        <f t="shared" si="8"/>
        <v>98.991354466858795</v>
      </c>
      <c r="AD25" s="167">
        <v>4858</v>
      </c>
      <c r="AE25" s="111">
        <v>4766</v>
      </c>
      <c r="AF25" s="166">
        <f t="shared" si="9"/>
        <v>98.106216550020591</v>
      </c>
      <c r="AG25" s="111">
        <v>4937</v>
      </c>
      <c r="AH25" s="111">
        <v>4739</v>
      </c>
      <c r="AI25" s="166">
        <f t="shared" si="10"/>
        <v>95.989467287826614</v>
      </c>
      <c r="AJ25" s="111">
        <v>4797</v>
      </c>
      <c r="AK25" s="111">
        <v>4643</v>
      </c>
      <c r="AL25" s="166">
        <f t="shared" si="11"/>
        <v>96.78966020429435</v>
      </c>
      <c r="AM25" s="111">
        <v>4797</v>
      </c>
      <c r="AN25" s="111">
        <v>4615</v>
      </c>
      <c r="AO25" s="166">
        <f t="shared" si="12"/>
        <v>96.205962059620603</v>
      </c>
      <c r="AP25" s="111">
        <v>4797</v>
      </c>
      <c r="AQ25" s="111">
        <v>4663</v>
      </c>
      <c r="AR25" s="166">
        <f t="shared" si="13"/>
        <v>97.206587450489891</v>
      </c>
    </row>
    <row r="26" spans="1:44" s="4" customFormat="1" ht="23.1" customHeight="1" x14ac:dyDescent="0.25">
      <c r="A26" s="41" t="s">
        <v>51</v>
      </c>
      <c r="B26" s="162">
        <v>2881</v>
      </c>
      <c r="C26" s="163">
        <v>2830</v>
      </c>
      <c r="D26" s="164">
        <f t="shared" si="0"/>
        <v>98.229781325928499</v>
      </c>
      <c r="E26" s="163">
        <v>2881</v>
      </c>
      <c r="F26" s="163">
        <v>2810</v>
      </c>
      <c r="G26" s="164">
        <f t="shared" si="1"/>
        <v>97.535577924331832</v>
      </c>
      <c r="H26" s="163">
        <v>2988</v>
      </c>
      <c r="I26" s="163">
        <v>2576</v>
      </c>
      <c r="J26" s="164">
        <f t="shared" si="2"/>
        <v>86.211512717536806</v>
      </c>
      <c r="K26" s="163">
        <v>2881</v>
      </c>
      <c r="L26" s="163">
        <v>2857</v>
      </c>
      <c r="M26" s="164">
        <f t="shared" si="3"/>
        <v>99.166955918084</v>
      </c>
      <c r="N26" s="163">
        <v>2881</v>
      </c>
      <c r="O26" s="163">
        <v>2816</v>
      </c>
      <c r="P26" s="164">
        <f t="shared" si="4"/>
        <v>97.743838944810832</v>
      </c>
      <c r="Q26" s="165">
        <v>2881</v>
      </c>
      <c r="R26" s="163">
        <v>2824</v>
      </c>
      <c r="S26" s="164">
        <f t="shared" si="5"/>
        <v>98.021520305449499</v>
      </c>
      <c r="T26" s="163">
        <v>2988</v>
      </c>
      <c r="U26" s="163">
        <v>2859</v>
      </c>
      <c r="V26" s="164">
        <f t="shared" si="6"/>
        <v>95.682730923694777</v>
      </c>
      <c r="W26" s="41" t="s">
        <v>51</v>
      </c>
      <c r="X26" s="111">
        <v>2988</v>
      </c>
      <c r="Y26" s="111">
        <v>2950</v>
      </c>
      <c r="Z26" s="166">
        <f t="shared" si="7"/>
        <v>98.728246318607759</v>
      </c>
      <c r="AA26" s="111">
        <v>2988</v>
      </c>
      <c r="AB26" s="111">
        <v>2953</v>
      </c>
      <c r="AC26" s="166">
        <f t="shared" si="8"/>
        <v>98.828647925033465</v>
      </c>
      <c r="AD26" s="167">
        <v>2988</v>
      </c>
      <c r="AE26" s="111">
        <v>2903</v>
      </c>
      <c r="AF26" s="166">
        <f t="shared" si="9"/>
        <v>97.155287817938415</v>
      </c>
      <c r="AG26" s="111">
        <v>2860</v>
      </c>
      <c r="AH26" s="111">
        <v>2683</v>
      </c>
      <c r="AI26" s="166">
        <f t="shared" si="10"/>
        <v>93.811188811188799</v>
      </c>
      <c r="AJ26" s="111">
        <v>2951</v>
      </c>
      <c r="AK26" s="111">
        <v>2857</v>
      </c>
      <c r="AL26" s="166">
        <f t="shared" si="11"/>
        <v>96.814639105387997</v>
      </c>
      <c r="AM26" s="111">
        <v>2951</v>
      </c>
      <c r="AN26" s="111">
        <v>2812</v>
      </c>
      <c r="AO26" s="166">
        <f t="shared" si="12"/>
        <v>95.289732294137579</v>
      </c>
      <c r="AP26" s="111">
        <v>2951</v>
      </c>
      <c r="AQ26" s="111">
        <v>2868</v>
      </c>
      <c r="AR26" s="166">
        <f t="shared" si="13"/>
        <v>97.187394103693663</v>
      </c>
    </row>
    <row r="27" spans="1:44" s="4" customFormat="1" ht="23.1" customHeight="1" x14ac:dyDescent="0.25">
      <c r="A27" s="41" t="s">
        <v>52</v>
      </c>
      <c r="B27" s="162">
        <v>5403</v>
      </c>
      <c r="C27" s="163">
        <v>5257</v>
      </c>
      <c r="D27" s="164">
        <f t="shared" si="0"/>
        <v>97.297797519896363</v>
      </c>
      <c r="E27" s="163">
        <v>5403</v>
      </c>
      <c r="F27" s="163">
        <v>5294</v>
      </c>
      <c r="G27" s="164">
        <f t="shared" si="1"/>
        <v>97.982602258004817</v>
      </c>
      <c r="H27" s="163">
        <v>5592</v>
      </c>
      <c r="I27" s="163">
        <v>4757</v>
      </c>
      <c r="J27" s="164">
        <f t="shared" si="2"/>
        <v>85.067954220314732</v>
      </c>
      <c r="K27" s="163">
        <v>5403</v>
      </c>
      <c r="L27" s="163">
        <v>5352</v>
      </c>
      <c r="M27" s="164">
        <f t="shared" si="3"/>
        <v>99.05607995558023</v>
      </c>
      <c r="N27" s="163">
        <v>5403</v>
      </c>
      <c r="O27" s="163">
        <v>5301</v>
      </c>
      <c r="P27" s="164">
        <f t="shared" si="4"/>
        <v>98.112159911160461</v>
      </c>
      <c r="Q27" s="165">
        <v>5403</v>
      </c>
      <c r="R27" s="163">
        <v>5308</v>
      </c>
      <c r="S27" s="164">
        <f t="shared" si="5"/>
        <v>98.241717564316119</v>
      </c>
      <c r="T27" s="163">
        <v>5592</v>
      </c>
      <c r="U27" s="163">
        <v>5301</v>
      </c>
      <c r="V27" s="164">
        <f t="shared" si="6"/>
        <v>94.796137339055804</v>
      </c>
      <c r="W27" s="41" t="s">
        <v>52</v>
      </c>
      <c r="X27" s="111">
        <v>5592</v>
      </c>
      <c r="Y27" s="111">
        <v>5484</v>
      </c>
      <c r="Z27" s="166">
        <f t="shared" si="7"/>
        <v>98.068669527897001</v>
      </c>
      <c r="AA27" s="111">
        <v>5592</v>
      </c>
      <c r="AB27" s="111">
        <v>5511</v>
      </c>
      <c r="AC27" s="166">
        <f t="shared" si="8"/>
        <v>98.55150214592274</v>
      </c>
      <c r="AD27" s="167">
        <v>5592</v>
      </c>
      <c r="AE27" s="111">
        <v>5370</v>
      </c>
      <c r="AF27" s="166">
        <f t="shared" si="9"/>
        <v>96.030042918454939</v>
      </c>
      <c r="AG27" s="111">
        <v>5621</v>
      </c>
      <c r="AH27" s="111">
        <v>5194</v>
      </c>
      <c r="AI27" s="166">
        <f t="shared" si="10"/>
        <v>92.403486924034866</v>
      </c>
      <c r="AJ27" s="111">
        <v>5392</v>
      </c>
      <c r="AK27" s="111">
        <v>5095</v>
      </c>
      <c r="AL27" s="166">
        <f t="shared" si="11"/>
        <v>94.491839762611278</v>
      </c>
      <c r="AM27" s="111">
        <v>5392</v>
      </c>
      <c r="AN27" s="111">
        <v>5080</v>
      </c>
      <c r="AO27" s="166">
        <f t="shared" si="12"/>
        <v>94.213649851632042</v>
      </c>
      <c r="AP27" s="111">
        <v>5392</v>
      </c>
      <c r="AQ27" s="111">
        <v>5162</v>
      </c>
      <c r="AR27" s="166">
        <f t="shared" si="13"/>
        <v>95.734421364985167</v>
      </c>
    </row>
    <row r="28" spans="1:44" s="4" customFormat="1" ht="23.1" customHeight="1" x14ac:dyDescent="0.25">
      <c r="A28" s="41" t="s">
        <v>53</v>
      </c>
      <c r="B28" s="162">
        <v>1570</v>
      </c>
      <c r="C28" s="163">
        <v>1532</v>
      </c>
      <c r="D28" s="164">
        <f t="shared" si="0"/>
        <v>97.579617834394909</v>
      </c>
      <c r="E28" s="163">
        <v>1570</v>
      </c>
      <c r="F28" s="163">
        <v>1530</v>
      </c>
      <c r="G28" s="164">
        <f t="shared" si="1"/>
        <v>97.452229299363054</v>
      </c>
      <c r="H28" s="163">
        <v>1616</v>
      </c>
      <c r="I28" s="163">
        <v>1359</v>
      </c>
      <c r="J28" s="164">
        <f t="shared" si="2"/>
        <v>84.096534653465355</v>
      </c>
      <c r="K28" s="163">
        <v>1570</v>
      </c>
      <c r="L28" s="163">
        <v>1555</v>
      </c>
      <c r="M28" s="164">
        <f t="shared" si="3"/>
        <v>99.044585987261144</v>
      </c>
      <c r="N28" s="163">
        <v>1570</v>
      </c>
      <c r="O28" s="163">
        <v>1533</v>
      </c>
      <c r="P28" s="164">
        <f t="shared" si="4"/>
        <v>97.643312101910823</v>
      </c>
      <c r="Q28" s="165">
        <v>1570</v>
      </c>
      <c r="R28" s="163">
        <v>1542</v>
      </c>
      <c r="S28" s="164">
        <f t="shared" si="5"/>
        <v>98.216560509554142</v>
      </c>
      <c r="T28" s="163">
        <v>1616</v>
      </c>
      <c r="U28" s="163">
        <v>1553</v>
      </c>
      <c r="V28" s="164">
        <f t="shared" si="6"/>
        <v>96.101485148514854</v>
      </c>
      <c r="W28" s="41" t="s">
        <v>53</v>
      </c>
      <c r="X28" s="111">
        <v>1616</v>
      </c>
      <c r="Y28" s="111">
        <v>1588</v>
      </c>
      <c r="Z28" s="166">
        <f t="shared" si="7"/>
        <v>98.267326732673268</v>
      </c>
      <c r="AA28" s="111">
        <v>1616</v>
      </c>
      <c r="AB28" s="111">
        <v>1592</v>
      </c>
      <c r="AC28" s="166">
        <f t="shared" si="8"/>
        <v>98.514851485148512</v>
      </c>
      <c r="AD28" s="167">
        <v>1616</v>
      </c>
      <c r="AE28" s="111">
        <v>1569</v>
      </c>
      <c r="AF28" s="166">
        <f t="shared" si="9"/>
        <v>97.091584158415841</v>
      </c>
      <c r="AG28" s="111">
        <v>1701</v>
      </c>
      <c r="AH28" s="111">
        <v>1606</v>
      </c>
      <c r="AI28" s="166">
        <f t="shared" si="10"/>
        <v>94.415049970605523</v>
      </c>
      <c r="AJ28" s="111">
        <v>1625</v>
      </c>
      <c r="AK28" s="111">
        <v>1571</v>
      </c>
      <c r="AL28" s="166">
        <f t="shared" si="11"/>
        <v>96.676923076923075</v>
      </c>
      <c r="AM28" s="111">
        <v>1625</v>
      </c>
      <c r="AN28" s="111">
        <v>1553</v>
      </c>
      <c r="AO28" s="166">
        <f t="shared" si="12"/>
        <v>95.569230769230771</v>
      </c>
      <c r="AP28" s="111">
        <v>1625</v>
      </c>
      <c r="AQ28" s="111">
        <v>1579</v>
      </c>
      <c r="AR28" s="166">
        <f t="shared" si="13"/>
        <v>97.169230769230779</v>
      </c>
    </row>
    <row r="29" spans="1:44" s="4" customFormat="1" ht="23.1" customHeight="1" x14ac:dyDescent="0.25">
      <c r="A29" s="41" t="s">
        <v>54</v>
      </c>
      <c r="B29" s="162">
        <v>2599</v>
      </c>
      <c r="C29" s="163">
        <v>2545</v>
      </c>
      <c r="D29" s="164">
        <f t="shared" si="0"/>
        <v>97.92227779915352</v>
      </c>
      <c r="E29" s="163">
        <v>2599</v>
      </c>
      <c r="F29" s="163">
        <v>2522</v>
      </c>
      <c r="G29" s="164">
        <f t="shared" si="1"/>
        <v>97.037322046941128</v>
      </c>
      <c r="H29" s="163">
        <v>2659</v>
      </c>
      <c r="I29" s="163">
        <v>2248</v>
      </c>
      <c r="J29" s="164">
        <f t="shared" si="2"/>
        <v>84.543061301241067</v>
      </c>
      <c r="K29" s="163">
        <v>2599</v>
      </c>
      <c r="L29" s="163">
        <v>2566</v>
      </c>
      <c r="M29" s="164">
        <f t="shared" si="3"/>
        <v>98.730280877260483</v>
      </c>
      <c r="N29" s="163">
        <v>2599</v>
      </c>
      <c r="O29" s="163">
        <v>2526</v>
      </c>
      <c r="P29" s="164">
        <f t="shared" si="4"/>
        <v>97.191227395151984</v>
      </c>
      <c r="Q29" s="165">
        <v>2599</v>
      </c>
      <c r="R29" s="163">
        <v>2549</v>
      </c>
      <c r="S29" s="164">
        <f t="shared" si="5"/>
        <v>98.076183147364375</v>
      </c>
      <c r="T29" s="163">
        <v>2659</v>
      </c>
      <c r="U29" s="163">
        <v>2504</v>
      </c>
      <c r="V29" s="164">
        <f t="shared" si="6"/>
        <v>94.170740880030095</v>
      </c>
      <c r="W29" s="41" t="s">
        <v>54</v>
      </c>
      <c r="X29" s="111">
        <v>2659</v>
      </c>
      <c r="Y29" s="111">
        <v>2584</v>
      </c>
      <c r="Z29" s="166">
        <f t="shared" si="7"/>
        <v>97.179390748401644</v>
      </c>
      <c r="AA29" s="111">
        <v>2659</v>
      </c>
      <c r="AB29" s="111">
        <v>2586</v>
      </c>
      <c r="AC29" s="166">
        <f t="shared" si="8"/>
        <v>97.254606995110947</v>
      </c>
      <c r="AD29" s="167">
        <v>2659</v>
      </c>
      <c r="AE29" s="111">
        <v>2523</v>
      </c>
      <c r="AF29" s="166">
        <f t="shared" si="9"/>
        <v>94.885295223768324</v>
      </c>
      <c r="AG29" s="111">
        <v>2604</v>
      </c>
      <c r="AH29" s="111">
        <v>2370</v>
      </c>
      <c r="AI29" s="166">
        <f t="shared" si="10"/>
        <v>91.013824884792626</v>
      </c>
      <c r="AJ29" s="111">
        <v>2398</v>
      </c>
      <c r="AK29" s="111">
        <v>2256</v>
      </c>
      <c r="AL29" s="166">
        <f t="shared" si="11"/>
        <v>94.07839866555463</v>
      </c>
      <c r="AM29" s="111">
        <v>2398</v>
      </c>
      <c r="AN29" s="111">
        <v>2251</v>
      </c>
      <c r="AO29" s="166">
        <f t="shared" si="12"/>
        <v>93.869891576313591</v>
      </c>
      <c r="AP29" s="111">
        <v>2398</v>
      </c>
      <c r="AQ29" s="111">
        <v>2297</v>
      </c>
      <c r="AR29" s="166">
        <f t="shared" si="13"/>
        <v>95.788156797331112</v>
      </c>
    </row>
    <row r="30" spans="1:44" s="4" customFormat="1" ht="23.1" customHeight="1" x14ac:dyDescent="0.25">
      <c r="A30" s="41" t="s">
        <v>55</v>
      </c>
      <c r="B30" s="162">
        <v>985</v>
      </c>
      <c r="C30" s="163">
        <v>974</v>
      </c>
      <c r="D30" s="164">
        <f t="shared" si="0"/>
        <v>98.883248730964468</v>
      </c>
      <c r="E30" s="163">
        <v>985</v>
      </c>
      <c r="F30" s="163">
        <v>972</v>
      </c>
      <c r="G30" s="164">
        <f t="shared" si="1"/>
        <v>98.680203045685275</v>
      </c>
      <c r="H30" s="163">
        <v>863</v>
      </c>
      <c r="I30" s="163">
        <v>810</v>
      </c>
      <c r="J30" s="164">
        <f t="shared" si="2"/>
        <v>93.858632676709149</v>
      </c>
      <c r="K30" s="163">
        <v>985</v>
      </c>
      <c r="L30" s="163">
        <v>967</v>
      </c>
      <c r="M30" s="164">
        <f t="shared" si="3"/>
        <v>98.172588832487307</v>
      </c>
      <c r="N30" s="163">
        <v>985</v>
      </c>
      <c r="O30" s="163">
        <v>972</v>
      </c>
      <c r="P30" s="164">
        <f t="shared" si="4"/>
        <v>98.680203045685275</v>
      </c>
      <c r="Q30" s="165">
        <v>985</v>
      </c>
      <c r="R30" s="163">
        <v>971</v>
      </c>
      <c r="S30" s="164">
        <f t="shared" si="5"/>
        <v>98.578680203045693</v>
      </c>
      <c r="T30" s="163">
        <v>863</v>
      </c>
      <c r="U30" s="163">
        <v>837</v>
      </c>
      <c r="V30" s="164">
        <f t="shared" si="6"/>
        <v>96.987253765932792</v>
      </c>
      <c r="W30" s="41" t="s">
        <v>55</v>
      </c>
      <c r="X30" s="111">
        <v>863</v>
      </c>
      <c r="Y30" s="111">
        <v>850</v>
      </c>
      <c r="Z30" s="166">
        <f t="shared" si="7"/>
        <v>98.493626882966396</v>
      </c>
      <c r="AA30" s="111">
        <v>863</v>
      </c>
      <c r="AB30" s="111">
        <v>854</v>
      </c>
      <c r="AC30" s="166">
        <f t="shared" si="8"/>
        <v>98.957126303592119</v>
      </c>
      <c r="AD30" s="167">
        <v>863</v>
      </c>
      <c r="AE30" s="111">
        <v>845</v>
      </c>
      <c r="AF30" s="166">
        <f t="shared" si="9"/>
        <v>97.914252607184238</v>
      </c>
      <c r="AG30" s="111">
        <v>808</v>
      </c>
      <c r="AH30" s="111">
        <v>782</v>
      </c>
      <c r="AI30" s="166">
        <f t="shared" si="10"/>
        <v>96.78217821782178</v>
      </c>
      <c r="AJ30" s="111">
        <v>564</v>
      </c>
      <c r="AK30" s="111">
        <v>549</v>
      </c>
      <c r="AL30" s="166">
        <f t="shared" si="11"/>
        <v>97.340425531914903</v>
      </c>
      <c r="AM30" s="111">
        <v>564</v>
      </c>
      <c r="AN30" s="111">
        <v>549</v>
      </c>
      <c r="AO30" s="166">
        <f t="shared" si="12"/>
        <v>97.340425531914903</v>
      </c>
      <c r="AP30" s="111">
        <v>564</v>
      </c>
      <c r="AQ30" s="111">
        <v>555</v>
      </c>
      <c r="AR30" s="166">
        <f t="shared" si="13"/>
        <v>98.40425531914893</v>
      </c>
    </row>
    <row r="31" spans="1:44" s="4" customFormat="1" ht="23.1" customHeight="1" x14ac:dyDescent="0.25">
      <c r="A31" s="41" t="s">
        <v>56</v>
      </c>
      <c r="B31" s="162">
        <v>2455</v>
      </c>
      <c r="C31" s="163">
        <v>2406</v>
      </c>
      <c r="D31" s="164">
        <f t="shared" si="0"/>
        <v>98.004073319755605</v>
      </c>
      <c r="E31" s="163">
        <v>2455</v>
      </c>
      <c r="F31" s="163">
        <v>2411</v>
      </c>
      <c r="G31" s="164">
        <f t="shared" si="1"/>
        <v>98.207739307535647</v>
      </c>
      <c r="H31" s="163">
        <v>2452</v>
      </c>
      <c r="I31" s="163">
        <v>2222</v>
      </c>
      <c r="J31" s="164">
        <f t="shared" si="2"/>
        <v>90.619902120717782</v>
      </c>
      <c r="K31" s="163">
        <v>2455</v>
      </c>
      <c r="L31" s="163">
        <v>2434</v>
      </c>
      <c r="M31" s="164">
        <f t="shared" si="3"/>
        <v>99.144602851323825</v>
      </c>
      <c r="N31" s="163">
        <v>2455</v>
      </c>
      <c r="O31" s="163">
        <v>2409</v>
      </c>
      <c r="P31" s="164">
        <f t="shared" si="4"/>
        <v>98.12627291242363</v>
      </c>
      <c r="Q31" s="165">
        <v>2455</v>
      </c>
      <c r="R31" s="163">
        <v>2392</v>
      </c>
      <c r="S31" s="164">
        <f t="shared" si="5"/>
        <v>97.433808553971488</v>
      </c>
      <c r="T31" s="163">
        <v>2452</v>
      </c>
      <c r="U31" s="163">
        <v>2355</v>
      </c>
      <c r="V31" s="164">
        <f t="shared" si="6"/>
        <v>96.044045676998365</v>
      </c>
      <c r="W31" s="41" t="s">
        <v>56</v>
      </c>
      <c r="X31" s="111">
        <v>2452</v>
      </c>
      <c r="Y31" s="111">
        <v>2422</v>
      </c>
      <c r="Z31" s="166">
        <f t="shared" si="7"/>
        <v>98.776508972267536</v>
      </c>
      <c r="AA31" s="111">
        <v>2452</v>
      </c>
      <c r="AB31" s="111">
        <v>2427</v>
      </c>
      <c r="AC31" s="166">
        <f t="shared" si="8"/>
        <v>98.980424143556277</v>
      </c>
      <c r="AD31" s="167">
        <v>2452</v>
      </c>
      <c r="AE31" s="111">
        <v>2391</v>
      </c>
      <c r="AF31" s="166">
        <f t="shared" si="9"/>
        <v>97.512234910277328</v>
      </c>
      <c r="AG31" s="111">
        <v>2289</v>
      </c>
      <c r="AH31" s="111">
        <v>2191</v>
      </c>
      <c r="AI31" s="166">
        <f t="shared" si="10"/>
        <v>95.718654434250766</v>
      </c>
      <c r="AJ31" s="111">
        <v>2411</v>
      </c>
      <c r="AK31" s="111">
        <v>2358</v>
      </c>
      <c r="AL31" s="166">
        <f t="shared" si="11"/>
        <v>97.801742015761093</v>
      </c>
      <c r="AM31" s="111">
        <v>2411</v>
      </c>
      <c r="AN31" s="111">
        <v>2351</v>
      </c>
      <c r="AO31" s="166">
        <f t="shared" si="12"/>
        <v>97.511406055578604</v>
      </c>
      <c r="AP31" s="111">
        <v>2411</v>
      </c>
      <c r="AQ31" s="111">
        <v>2364</v>
      </c>
      <c r="AR31" s="166">
        <f t="shared" si="13"/>
        <v>98.050601410203228</v>
      </c>
    </row>
    <row r="32" spans="1:44" s="4" customFormat="1" ht="23.1" customHeight="1" x14ac:dyDescent="0.25">
      <c r="A32" s="41" t="s">
        <v>57</v>
      </c>
      <c r="B32" s="162">
        <v>4878</v>
      </c>
      <c r="C32" s="163">
        <v>4738</v>
      </c>
      <c r="D32" s="164">
        <f t="shared" si="0"/>
        <v>97.129971299712992</v>
      </c>
      <c r="E32" s="163">
        <v>4878</v>
      </c>
      <c r="F32" s="163">
        <v>4708</v>
      </c>
      <c r="G32" s="164">
        <f t="shared" si="1"/>
        <v>96.514965149651502</v>
      </c>
      <c r="H32" s="163">
        <v>5310</v>
      </c>
      <c r="I32" s="163">
        <v>4451</v>
      </c>
      <c r="J32" s="164">
        <f t="shared" si="2"/>
        <v>83.822975517890768</v>
      </c>
      <c r="K32" s="163">
        <v>4878</v>
      </c>
      <c r="L32" s="163">
        <v>4765</v>
      </c>
      <c r="M32" s="164">
        <f t="shared" si="3"/>
        <v>97.683476834768342</v>
      </c>
      <c r="N32" s="163">
        <v>4878</v>
      </c>
      <c r="O32" s="163">
        <v>4716</v>
      </c>
      <c r="P32" s="164">
        <f t="shared" si="4"/>
        <v>96.678966789667896</v>
      </c>
      <c r="Q32" s="165">
        <v>4878</v>
      </c>
      <c r="R32" s="163">
        <v>4765</v>
      </c>
      <c r="S32" s="164">
        <f t="shared" si="5"/>
        <v>97.683476834768342</v>
      </c>
      <c r="T32" s="163">
        <v>5310</v>
      </c>
      <c r="U32" s="163">
        <v>5017</v>
      </c>
      <c r="V32" s="164">
        <f t="shared" si="6"/>
        <v>94.482109227871931</v>
      </c>
      <c r="W32" s="41" t="s">
        <v>57</v>
      </c>
      <c r="X32" s="111">
        <v>5310</v>
      </c>
      <c r="Y32" s="111">
        <v>5147</v>
      </c>
      <c r="Z32" s="166">
        <f t="shared" si="7"/>
        <v>96.930320150659128</v>
      </c>
      <c r="AA32" s="111">
        <v>5310</v>
      </c>
      <c r="AB32" s="111">
        <v>5146</v>
      </c>
      <c r="AC32" s="166">
        <f t="shared" si="8"/>
        <v>96.911487758945398</v>
      </c>
      <c r="AD32" s="167">
        <v>5310</v>
      </c>
      <c r="AE32" s="111">
        <v>4917</v>
      </c>
      <c r="AF32" s="166">
        <f t="shared" si="9"/>
        <v>92.598870056497177</v>
      </c>
      <c r="AG32" s="111">
        <v>5628</v>
      </c>
      <c r="AH32" s="111">
        <v>5051</v>
      </c>
      <c r="AI32" s="166">
        <f t="shared" si="10"/>
        <v>89.747690120824458</v>
      </c>
      <c r="AJ32" s="111">
        <v>4962</v>
      </c>
      <c r="AK32" s="111">
        <v>4579</v>
      </c>
      <c r="AL32" s="166">
        <f t="shared" si="11"/>
        <v>92.28133817009271</v>
      </c>
      <c r="AM32" s="111">
        <v>4962</v>
      </c>
      <c r="AN32" s="111">
        <v>4604</v>
      </c>
      <c r="AO32" s="166">
        <f t="shared" si="12"/>
        <v>92.785167271261599</v>
      </c>
      <c r="AP32" s="111">
        <v>4962</v>
      </c>
      <c r="AQ32" s="111">
        <v>4666</v>
      </c>
      <c r="AR32" s="166">
        <f t="shared" si="13"/>
        <v>94.034663442160422</v>
      </c>
    </row>
    <row r="33" spans="1:50" s="4" customFormat="1" ht="23.1" customHeight="1" x14ac:dyDescent="0.25">
      <c r="A33" s="41" t="s">
        <v>58</v>
      </c>
      <c r="B33" s="162">
        <v>2239</v>
      </c>
      <c r="C33" s="163">
        <v>2173</v>
      </c>
      <c r="D33" s="164">
        <f t="shared" si="0"/>
        <v>97.052255471192495</v>
      </c>
      <c r="E33" s="163">
        <v>2239</v>
      </c>
      <c r="F33" s="163">
        <v>2183</v>
      </c>
      <c r="G33" s="164">
        <f t="shared" si="1"/>
        <v>97.498883430102723</v>
      </c>
      <c r="H33" s="163">
        <v>2226</v>
      </c>
      <c r="I33" s="163">
        <v>1953</v>
      </c>
      <c r="J33" s="164">
        <f t="shared" si="2"/>
        <v>87.735849056603783</v>
      </c>
      <c r="K33" s="163">
        <v>2239</v>
      </c>
      <c r="L33" s="163">
        <v>2198</v>
      </c>
      <c r="M33" s="164">
        <f t="shared" si="3"/>
        <v>98.168825368468077</v>
      </c>
      <c r="N33" s="163">
        <v>2239</v>
      </c>
      <c r="O33" s="163">
        <v>2190</v>
      </c>
      <c r="P33" s="164">
        <f t="shared" si="4"/>
        <v>97.811523001339879</v>
      </c>
      <c r="Q33" s="165">
        <v>2239</v>
      </c>
      <c r="R33" s="163">
        <v>2194</v>
      </c>
      <c r="S33" s="164">
        <f t="shared" si="5"/>
        <v>97.990174184903978</v>
      </c>
      <c r="T33" s="163">
        <v>2226</v>
      </c>
      <c r="U33" s="163">
        <v>2129</v>
      </c>
      <c r="V33" s="164">
        <f t="shared" si="6"/>
        <v>95.642407906558844</v>
      </c>
      <c r="W33" s="41" t="s">
        <v>58</v>
      </c>
      <c r="X33" s="111">
        <v>2226</v>
      </c>
      <c r="Y33" s="111">
        <v>2195</v>
      </c>
      <c r="Z33" s="166">
        <f t="shared" si="7"/>
        <v>98.607367475292008</v>
      </c>
      <c r="AA33" s="111">
        <v>2226</v>
      </c>
      <c r="AB33" s="111">
        <v>2195</v>
      </c>
      <c r="AC33" s="166">
        <f t="shared" si="8"/>
        <v>98.607367475292008</v>
      </c>
      <c r="AD33" s="167">
        <v>2226</v>
      </c>
      <c r="AE33" s="111">
        <v>2153</v>
      </c>
      <c r="AF33" s="166">
        <f t="shared" si="9"/>
        <v>96.720575022461816</v>
      </c>
      <c r="AG33" s="111">
        <v>2317</v>
      </c>
      <c r="AH33" s="111">
        <v>2128</v>
      </c>
      <c r="AI33" s="166">
        <f t="shared" si="10"/>
        <v>91.842900302114799</v>
      </c>
      <c r="AJ33" s="111">
        <v>2377</v>
      </c>
      <c r="AK33" s="111">
        <v>2282</v>
      </c>
      <c r="AL33" s="166">
        <f t="shared" si="11"/>
        <v>96.00336558687421</v>
      </c>
      <c r="AM33" s="111">
        <v>2377</v>
      </c>
      <c r="AN33" s="111">
        <v>2291</v>
      </c>
      <c r="AO33" s="166">
        <f t="shared" si="12"/>
        <v>96.381994110222962</v>
      </c>
      <c r="AP33" s="111">
        <v>2377</v>
      </c>
      <c r="AQ33" s="111">
        <v>2316</v>
      </c>
      <c r="AR33" s="166">
        <f t="shared" si="13"/>
        <v>97.433740008413977</v>
      </c>
    </row>
    <row r="34" spans="1:50" s="4" customFormat="1" ht="23.1" customHeight="1" x14ac:dyDescent="0.25">
      <c r="A34" s="41" t="s">
        <v>59</v>
      </c>
      <c r="B34" s="162">
        <v>1229</v>
      </c>
      <c r="C34" s="163">
        <v>1205</v>
      </c>
      <c r="D34" s="164">
        <f t="shared" si="0"/>
        <v>98.04719283970708</v>
      </c>
      <c r="E34" s="163">
        <v>1229</v>
      </c>
      <c r="F34" s="163">
        <v>1206</v>
      </c>
      <c r="G34" s="164">
        <f t="shared" si="1"/>
        <v>98.128559804719288</v>
      </c>
      <c r="H34" s="163">
        <v>1150</v>
      </c>
      <c r="I34" s="163">
        <v>1054</v>
      </c>
      <c r="J34" s="164">
        <f t="shared" si="2"/>
        <v>91.652173913043484</v>
      </c>
      <c r="K34" s="163">
        <v>1229</v>
      </c>
      <c r="L34" s="163">
        <v>1223</v>
      </c>
      <c r="M34" s="164">
        <f t="shared" si="3"/>
        <v>99.511798209926766</v>
      </c>
      <c r="N34" s="163">
        <v>1229</v>
      </c>
      <c r="O34" s="163">
        <v>1215</v>
      </c>
      <c r="P34" s="164">
        <f t="shared" si="4"/>
        <v>98.860862489829131</v>
      </c>
      <c r="Q34" s="165">
        <v>1229</v>
      </c>
      <c r="R34" s="163">
        <v>1213</v>
      </c>
      <c r="S34" s="164">
        <f t="shared" si="5"/>
        <v>98.698128559804715</v>
      </c>
      <c r="T34" s="163">
        <v>1150</v>
      </c>
      <c r="U34" s="163">
        <v>1103</v>
      </c>
      <c r="V34" s="164">
        <f t="shared" si="6"/>
        <v>95.913043478260875</v>
      </c>
      <c r="W34" s="41" t="s">
        <v>59</v>
      </c>
      <c r="X34" s="111">
        <v>1150</v>
      </c>
      <c r="Y34" s="111">
        <v>1136</v>
      </c>
      <c r="Z34" s="166">
        <f t="shared" si="7"/>
        <v>98.782608695652172</v>
      </c>
      <c r="AA34" s="111">
        <v>1150</v>
      </c>
      <c r="AB34" s="111">
        <v>1136</v>
      </c>
      <c r="AC34" s="166">
        <f t="shared" si="8"/>
        <v>98.782608695652172</v>
      </c>
      <c r="AD34" s="167">
        <v>1150</v>
      </c>
      <c r="AE34" s="111">
        <v>1113</v>
      </c>
      <c r="AF34" s="166">
        <f t="shared" si="9"/>
        <v>96.782608695652172</v>
      </c>
      <c r="AG34" s="111">
        <v>1095</v>
      </c>
      <c r="AH34" s="111">
        <v>1037</v>
      </c>
      <c r="AI34" s="166">
        <f t="shared" si="10"/>
        <v>94.703196347031962</v>
      </c>
      <c r="AJ34" s="111">
        <v>730</v>
      </c>
      <c r="AK34" s="111">
        <v>695</v>
      </c>
      <c r="AL34" s="166">
        <f t="shared" si="11"/>
        <v>95.205479452054803</v>
      </c>
      <c r="AM34" s="111">
        <v>730</v>
      </c>
      <c r="AN34" s="111">
        <v>679</v>
      </c>
      <c r="AO34" s="166">
        <f t="shared" si="12"/>
        <v>93.013698630136986</v>
      </c>
      <c r="AP34" s="111">
        <v>730</v>
      </c>
      <c r="AQ34" s="111">
        <v>701</v>
      </c>
      <c r="AR34" s="166">
        <f t="shared" si="13"/>
        <v>96.027397260273972</v>
      </c>
    </row>
    <row r="35" spans="1:50" s="4" customFormat="1" ht="23.1" customHeight="1" x14ac:dyDescent="0.25">
      <c r="A35" s="48" t="s">
        <v>60</v>
      </c>
      <c r="B35" s="168">
        <v>151</v>
      </c>
      <c r="C35" s="169">
        <v>150</v>
      </c>
      <c r="D35" s="170">
        <f t="shared" si="0"/>
        <v>99.337748344370851</v>
      </c>
      <c r="E35" s="169">
        <v>151</v>
      </c>
      <c r="F35" s="169">
        <v>147</v>
      </c>
      <c r="G35" s="170">
        <f t="shared" si="1"/>
        <v>97.350993377483448</v>
      </c>
      <c r="H35" s="169">
        <v>140</v>
      </c>
      <c r="I35" s="169">
        <v>129</v>
      </c>
      <c r="J35" s="170">
        <f t="shared" si="2"/>
        <v>92.142857142857139</v>
      </c>
      <c r="K35" s="169">
        <v>151</v>
      </c>
      <c r="L35" s="169">
        <v>151</v>
      </c>
      <c r="M35" s="170">
        <f t="shared" si="3"/>
        <v>100</v>
      </c>
      <c r="N35" s="169">
        <v>151</v>
      </c>
      <c r="O35" s="169">
        <v>148</v>
      </c>
      <c r="P35" s="170">
        <f t="shared" si="4"/>
        <v>98.013245033112582</v>
      </c>
      <c r="Q35" s="171">
        <v>151</v>
      </c>
      <c r="R35" s="169">
        <v>149</v>
      </c>
      <c r="S35" s="170">
        <f t="shared" si="5"/>
        <v>98.675496688741731</v>
      </c>
      <c r="T35" s="169">
        <v>140</v>
      </c>
      <c r="U35" s="169">
        <v>136</v>
      </c>
      <c r="V35" s="170">
        <f t="shared" si="6"/>
        <v>97.142857142857139</v>
      </c>
      <c r="W35" s="48" t="s">
        <v>60</v>
      </c>
      <c r="X35" s="116">
        <v>140</v>
      </c>
      <c r="Y35" s="116">
        <v>137</v>
      </c>
      <c r="Z35" s="172">
        <f t="shared" si="7"/>
        <v>97.857142857142847</v>
      </c>
      <c r="AA35" s="116">
        <v>140</v>
      </c>
      <c r="AB35" s="116">
        <v>137</v>
      </c>
      <c r="AC35" s="172">
        <f t="shared" si="8"/>
        <v>97.857142857142847</v>
      </c>
      <c r="AD35" s="173">
        <v>140</v>
      </c>
      <c r="AE35" s="116">
        <v>136</v>
      </c>
      <c r="AF35" s="172">
        <f t="shared" si="9"/>
        <v>97.142857142857139</v>
      </c>
      <c r="AG35" s="116">
        <v>131</v>
      </c>
      <c r="AH35" s="116">
        <v>123</v>
      </c>
      <c r="AI35" s="172">
        <f t="shared" si="10"/>
        <v>93.893129770992374</v>
      </c>
      <c r="AJ35" s="116">
        <v>81</v>
      </c>
      <c r="AK35" s="116">
        <v>79</v>
      </c>
      <c r="AL35" s="172">
        <f t="shared" si="11"/>
        <v>97.53086419753086</v>
      </c>
      <c r="AM35" s="116">
        <v>81</v>
      </c>
      <c r="AN35" s="116">
        <v>79</v>
      </c>
      <c r="AO35" s="172">
        <f t="shared" si="12"/>
        <v>97.53086419753086</v>
      </c>
      <c r="AP35" s="116">
        <v>81</v>
      </c>
      <c r="AQ35" s="116">
        <v>76</v>
      </c>
      <c r="AR35" s="172">
        <f t="shared" si="13"/>
        <v>93.827160493827151</v>
      </c>
    </row>
    <row r="36" spans="1:50" s="4" customFormat="1" ht="21.6" customHeight="1" x14ac:dyDescent="0.25">
      <c r="A36" s="65" t="s">
        <v>166</v>
      </c>
      <c r="B36" s="23"/>
      <c r="C36" s="23"/>
      <c r="D36" s="23"/>
      <c r="E36" s="23"/>
      <c r="F36" s="23"/>
      <c r="G36" s="23"/>
      <c r="H36" s="23"/>
      <c r="I36" s="23"/>
      <c r="J36" s="23"/>
      <c r="K36" s="23"/>
      <c r="L36" s="23"/>
      <c r="M36" s="23"/>
      <c r="N36" s="23"/>
      <c r="O36" s="23"/>
      <c r="P36" s="23"/>
      <c r="Q36" s="150"/>
      <c r="R36" s="23"/>
      <c r="S36" s="23"/>
      <c r="T36" s="23"/>
      <c r="U36" s="23"/>
      <c r="V36" s="23"/>
      <c r="W36" s="53" t="s">
        <v>61</v>
      </c>
      <c r="Z36" s="63"/>
      <c r="AA36" s="54"/>
      <c r="AB36" s="54"/>
      <c r="AC36" s="54" t="s">
        <v>62</v>
      </c>
      <c r="AD36" s="54"/>
      <c r="AE36" s="23"/>
      <c r="AG36" s="53" t="s">
        <v>63</v>
      </c>
      <c r="AI36" s="54"/>
      <c r="AJ36" s="55"/>
      <c r="AK36" s="55"/>
      <c r="AL36" s="56" t="s">
        <v>64</v>
      </c>
      <c r="AM36" s="23"/>
      <c r="AO36" s="54"/>
      <c r="AP36" s="23"/>
      <c r="AQ36" s="53"/>
      <c r="AR36" s="132" t="s">
        <v>154</v>
      </c>
      <c r="AS36" s="23"/>
      <c r="AT36" s="58"/>
      <c r="AU36" s="58"/>
      <c r="AV36" s="57"/>
      <c r="AW36" s="58"/>
    </row>
    <row r="37" spans="1:50" s="4" customFormat="1" x14ac:dyDescent="0.25">
      <c r="A37" s="135" t="s">
        <v>167</v>
      </c>
      <c r="B37" s="23"/>
      <c r="C37" s="23"/>
      <c r="D37" s="23"/>
      <c r="E37" s="23"/>
      <c r="F37" s="23"/>
      <c r="G37" s="23"/>
      <c r="H37" s="23"/>
      <c r="I37" s="23"/>
      <c r="J37" s="23"/>
      <c r="K37" s="23"/>
      <c r="L37" s="23"/>
      <c r="M37" s="23"/>
      <c r="N37" s="23"/>
      <c r="O37" s="23"/>
      <c r="P37" s="23"/>
      <c r="Q37" s="150"/>
      <c r="R37" s="23"/>
      <c r="S37" s="23"/>
      <c r="T37" s="23"/>
      <c r="U37" s="23"/>
      <c r="V37" s="23"/>
      <c r="W37" s="53"/>
      <c r="Z37" s="23"/>
      <c r="AA37" s="56"/>
      <c r="AB37" s="56"/>
      <c r="AC37" s="55"/>
      <c r="AD37" s="53"/>
      <c r="AE37" s="54"/>
      <c r="AG37" s="53" t="s">
        <v>66</v>
      </c>
      <c r="AI37" s="54"/>
      <c r="AJ37" s="54"/>
      <c r="AK37" s="54"/>
      <c r="AL37" s="54"/>
      <c r="AM37" s="23"/>
      <c r="AN37" s="54"/>
      <c r="AO37" s="54"/>
      <c r="AP37" s="23"/>
      <c r="AQ37" s="53"/>
      <c r="AR37" s="54"/>
      <c r="AS37" s="23"/>
      <c r="AT37" s="60"/>
      <c r="AU37" s="57"/>
      <c r="AV37" s="61"/>
      <c r="AW37" s="61"/>
      <c r="AX37" s="61"/>
    </row>
    <row r="38" spans="1:50" s="4" customFormat="1" x14ac:dyDescent="0.25">
      <c r="A38" s="23"/>
      <c r="B38" s="23"/>
      <c r="C38" s="23"/>
      <c r="D38" s="23"/>
      <c r="E38" s="23"/>
      <c r="F38" s="23"/>
      <c r="G38" s="23"/>
      <c r="H38" s="23"/>
      <c r="I38" s="23"/>
      <c r="J38" s="23"/>
      <c r="K38" s="23"/>
      <c r="L38" s="23"/>
      <c r="M38" s="23"/>
      <c r="N38" s="23"/>
      <c r="O38" s="23"/>
      <c r="P38" s="23"/>
      <c r="Q38" s="150"/>
      <c r="R38" s="23"/>
      <c r="S38" s="23"/>
      <c r="T38" s="23"/>
      <c r="U38" s="23"/>
      <c r="V38" s="23"/>
      <c r="W38" s="4" t="s">
        <v>168</v>
      </c>
      <c r="Z38" s="23"/>
      <c r="AB38" s="63"/>
      <c r="AC38" s="63"/>
      <c r="AD38" s="145"/>
      <c r="AE38" s="63"/>
      <c r="AF38" s="63"/>
      <c r="AH38" s="63"/>
      <c r="AI38" s="63"/>
      <c r="AK38" s="63"/>
      <c r="AL38" s="63"/>
      <c r="AM38" s="63"/>
      <c r="AN38" s="63"/>
      <c r="AO38" s="63"/>
      <c r="AQ38" s="63"/>
      <c r="AR38" s="144"/>
    </row>
    <row r="39" spans="1:50" s="4" customFormat="1" x14ac:dyDescent="0.25">
      <c r="A39" s="23"/>
      <c r="B39" s="23"/>
      <c r="C39" s="23"/>
      <c r="D39" s="23"/>
      <c r="E39" s="23"/>
      <c r="F39" s="23"/>
      <c r="G39" s="23"/>
      <c r="H39" s="23"/>
      <c r="I39" s="23"/>
      <c r="J39" s="23"/>
      <c r="K39" s="23"/>
      <c r="L39" s="23"/>
      <c r="M39" s="23"/>
      <c r="N39" s="23"/>
      <c r="O39" s="23"/>
      <c r="P39" s="23"/>
      <c r="Q39" s="150"/>
      <c r="R39" s="23"/>
      <c r="S39" s="23"/>
      <c r="T39" s="23"/>
      <c r="U39" s="23"/>
      <c r="V39" s="23"/>
      <c r="W39" s="126" t="s">
        <v>133</v>
      </c>
      <c r="X39" s="63"/>
      <c r="Y39" s="63"/>
      <c r="Z39" s="63"/>
      <c r="AA39" s="63"/>
      <c r="AB39" s="63"/>
      <c r="AC39" s="63"/>
      <c r="AD39" s="174"/>
      <c r="AE39" s="63"/>
      <c r="AF39" s="63"/>
      <c r="AG39" s="63"/>
      <c r="AH39" s="63"/>
      <c r="AI39" s="63"/>
      <c r="AJ39" s="63"/>
      <c r="AK39" s="63"/>
      <c r="AL39" s="63"/>
      <c r="AM39" s="63"/>
      <c r="AN39" s="63"/>
      <c r="AO39" s="63"/>
      <c r="AP39" s="63"/>
      <c r="AQ39" s="63"/>
      <c r="AR39" s="56"/>
    </row>
    <row r="40" spans="1:50" s="4" customFormat="1" x14ac:dyDescent="0.25">
      <c r="A40" s="23"/>
      <c r="B40" s="23"/>
      <c r="C40" s="23"/>
      <c r="D40" s="23"/>
      <c r="E40" s="23"/>
      <c r="F40" s="23"/>
      <c r="G40" s="23"/>
      <c r="H40" s="23"/>
      <c r="I40" s="23"/>
      <c r="J40" s="23"/>
      <c r="K40" s="23"/>
      <c r="L40" s="23"/>
      <c r="M40" s="23"/>
      <c r="N40" s="23"/>
      <c r="O40" s="23"/>
      <c r="P40" s="23"/>
      <c r="Q40" s="150"/>
      <c r="R40" s="23"/>
      <c r="S40" s="23"/>
      <c r="T40" s="23"/>
      <c r="U40" s="23"/>
      <c r="V40" s="23"/>
      <c r="W40" s="4" t="s">
        <v>146</v>
      </c>
      <c r="X40" s="63"/>
      <c r="Y40" s="63"/>
      <c r="Z40" s="63"/>
      <c r="AA40" s="63"/>
      <c r="AB40" s="63"/>
      <c r="AC40" s="63"/>
      <c r="AD40" s="174"/>
      <c r="AE40" s="63"/>
      <c r="AF40" s="63"/>
      <c r="AG40" s="63"/>
      <c r="AH40" s="63"/>
      <c r="AI40" s="63"/>
      <c r="AJ40" s="63"/>
      <c r="AK40" s="63"/>
      <c r="AL40" s="63"/>
      <c r="AM40" s="63"/>
      <c r="AN40" s="63"/>
      <c r="AO40" s="63"/>
      <c r="AP40" s="63"/>
      <c r="AQ40" s="63"/>
      <c r="AR40" s="56"/>
    </row>
    <row r="41" spans="1:50" x14ac:dyDescent="0.25">
      <c r="W41" s="65"/>
    </row>
  </sheetData>
  <mergeCells count="53">
    <mergeCell ref="AP1:AR1"/>
    <mergeCell ref="M2:N2"/>
    <mergeCell ref="T2:V2"/>
    <mergeCell ref="AF2:AG2"/>
    <mergeCell ref="AH2:AI2"/>
    <mergeCell ref="AJ2:AL2"/>
    <mergeCell ref="AP2:AR2"/>
    <mergeCell ref="M1:N1"/>
    <mergeCell ref="T1:V1"/>
    <mergeCell ref="Y1:Z1"/>
    <mergeCell ref="AF1:AG1"/>
    <mergeCell ref="AH1:AI1"/>
    <mergeCell ref="AJ1:AL1"/>
    <mergeCell ref="A4:V4"/>
    <mergeCell ref="A5:V5"/>
    <mergeCell ref="E6:L6"/>
    <mergeCell ref="A7:A12"/>
    <mergeCell ref="B7:D9"/>
    <mergeCell ref="E7:J9"/>
    <mergeCell ref="K7:P9"/>
    <mergeCell ref="Q7:V9"/>
    <mergeCell ref="B10:D10"/>
    <mergeCell ref="E10:G10"/>
    <mergeCell ref="Q11:S11"/>
    <mergeCell ref="H10:J10"/>
    <mergeCell ref="K10:M10"/>
    <mergeCell ref="N10:P10"/>
    <mergeCell ref="B11:D11"/>
    <mergeCell ref="E11:G11"/>
    <mergeCell ref="AM7:AO9"/>
    <mergeCell ref="AP7:AR9"/>
    <mergeCell ref="AG10:AI10"/>
    <mergeCell ref="AJ10:AL10"/>
    <mergeCell ref="AM10:AO10"/>
    <mergeCell ref="AP10:AR10"/>
    <mergeCell ref="AA10:AC10"/>
    <mergeCell ref="AD10:AF10"/>
    <mergeCell ref="W7:W12"/>
    <mergeCell ref="X7:Z9"/>
    <mergeCell ref="AA7:AC9"/>
    <mergeCell ref="AD7:AL9"/>
    <mergeCell ref="X10:Z10"/>
    <mergeCell ref="H11:J11"/>
    <mergeCell ref="K11:M11"/>
    <mergeCell ref="N11:P11"/>
    <mergeCell ref="AM11:AO11"/>
    <mergeCell ref="AP11:AR11"/>
    <mergeCell ref="T11:V11"/>
    <mergeCell ref="X11:Z11"/>
    <mergeCell ref="AA11:AC11"/>
    <mergeCell ref="AD11:AF11"/>
    <mergeCell ref="AG11:AI11"/>
    <mergeCell ref="AJ11:AL11"/>
  </mergeCells>
  <phoneticPr fontId="12" type="noConversion"/>
  <printOptions horizontalCentered="1"/>
  <pageMargins left="0.78740157480314998" right="0.78740157480314998" top="1.1811023622047241" bottom="0.78740157480314898" header="0.511811023622047" footer="0.511811023622047"/>
  <pageSetup paperSize="0" scale="80" fitToWidth="0" fitToHeight="0" orientation="landscape" horizontalDpi="0" verticalDpi="0" copies="0"/>
  <colBreaks count="1" manualBreakCount="1">
    <brk id="2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42"/>
  <sheetViews>
    <sheetView workbookViewId="0"/>
  </sheetViews>
  <sheetFormatPr defaultColWidth="11.75" defaultRowHeight="16.5" x14ac:dyDescent="0.25"/>
  <cols>
    <col min="1" max="1" width="15.125" style="64" customWidth="1"/>
    <col min="2" max="22" width="10.625" style="64" customWidth="1"/>
    <col min="23" max="23" width="15.125" style="64" customWidth="1"/>
    <col min="24" max="44" width="10.625" style="64" customWidth="1"/>
    <col min="45" max="45" width="11.75" style="64" customWidth="1"/>
    <col min="46" max="16384" width="11.75" style="64"/>
  </cols>
  <sheetData>
    <row r="1" spans="1:44" s="4" customFormat="1" x14ac:dyDescent="0.25">
      <c r="A1" s="1" t="s">
        <v>0</v>
      </c>
      <c r="B1" s="2"/>
      <c r="C1" s="2"/>
      <c r="D1" s="2"/>
      <c r="E1" s="3"/>
      <c r="F1" s="3"/>
      <c r="G1" s="3"/>
      <c r="H1" s="3"/>
      <c r="I1" s="3"/>
      <c r="J1" s="3"/>
      <c r="M1" s="272"/>
      <c r="N1" s="272"/>
      <c r="O1" s="3"/>
      <c r="P1" s="3"/>
      <c r="S1" s="5" t="s">
        <v>1</v>
      </c>
      <c r="T1" s="284" t="s">
        <v>2</v>
      </c>
      <c r="U1" s="284"/>
      <c r="V1" s="284"/>
      <c r="W1" s="1" t="s">
        <v>0</v>
      </c>
      <c r="X1" s="6"/>
      <c r="Y1" s="272"/>
      <c r="Z1" s="272"/>
      <c r="AA1" s="7"/>
      <c r="AB1" s="7"/>
      <c r="AC1" s="7"/>
      <c r="AD1" s="7"/>
      <c r="AE1" s="7"/>
      <c r="AF1" s="272"/>
      <c r="AG1" s="272"/>
      <c r="AH1" s="272"/>
      <c r="AI1" s="272"/>
      <c r="AJ1" s="272"/>
      <c r="AK1" s="272"/>
      <c r="AL1" s="272"/>
      <c r="AM1" s="2"/>
      <c r="AN1" s="3"/>
      <c r="AO1" s="5" t="s">
        <v>1</v>
      </c>
      <c r="AP1" s="284" t="s">
        <v>2</v>
      </c>
      <c r="AQ1" s="284"/>
      <c r="AR1" s="284"/>
    </row>
    <row r="2" spans="1:44" s="4" customFormat="1" x14ac:dyDescent="0.25">
      <c r="A2" s="10" t="s">
        <v>3</v>
      </c>
      <c r="B2" s="3" t="s">
        <v>4</v>
      </c>
      <c r="C2" s="2"/>
      <c r="D2" s="2"/>
      <c r="F2" s="3"/>
      <c r="G2" s="3"/>
      <c r="H2" s="3"/>
      <c r="I2" s="3"/>
      <c r="J2" s="3"/>
      <c r="M2" s="292"/>
      <c r="N2" s="292"/>
      <c r="O2" s="11"/>
      <c r="P2" s="11"/>
      <c r="Q2" s="12"/>
      <c r="S2" s="5" t="s">
        <v>5</v>
      </c>
      <c r="T2" s="284" t="s">
        <v>6</v>
      </c>
      <c r="U2" s="284"/>
      <c r="V2" s="284"/>
      <c r="W2" s="10" t="s">
        <v>3</v>
      </c>
      <c r="X2" s="14" t="s">
        <v>4</v>
      </c>
      <c r="Y2" s="11"/>
      <c r="Z2" s="11"/>
      <c r="AB2" s="2"/>
      <c r="AC2" s="2"/>
      <c r="AD2" s="2"/>
      <c r="AE2" s="2"/>
      <c r="AF2" s="292"/>
      <c r="AG2" s="292"/>
      <c r="AH2" s="292"/>
      <c r="AI2" s="292"/>
      <c r="AJ2" s="292"/>
      <c r="AK2" s="292"/>
      <c r="AL2" s="292"/>
      <c r="AM2" s="11"/>
      <c r="AN2" s="11"/>
      <c r="AO2" s="5" t="s">
        <v>5</v>
      </c>
      <c r="AP2" s="284" t="s">
        <v>6</v>
      </c>
      <c r="AQ2" s="284"/>
      <c r="AR2" s="284"/>
    </row>
    <row r="3" spans="1:44" s="4" customFormat="1" ht="13.5" customHeight="1" x14ac:dyDescent="0.3">
      <c r="A3" s="18"/>
      <c r="B3" s="18"/>
      <c r="C3" s="18"/>
      <c r="D3" s="18"/>
      <c r="E3" s="18"/>
      <c r="F3" s="18"/>
      <c r="G3" s="18"/>
      <c r="H3" s="18"/>
      <c r="I3" s="18"/>
      <c r="J3" s="18"/>
      <c r="K3" s="18"/>
      <c r="L3" s="18"/>
      <c r="M3" s="19"/>
      <c r="N3" s="19"/>
      <c r="O3" s="19"/>
      <c r="P3" s="19"/>
      <c r="Q3" s="18"/>
      <c r="R3" s="18"/>
      <c r="S3" s="19"/>
      <c r="T3" s="19"/>
      <c r="U3" s="19"/>
      <c r="V3" s="19"/>
      <c r="W3" s="18"/>
      <c r="X3" s="19"/>
      <c r="Y3" s="19"/>
      <c r="Z3" s="19"/>
      <c r="AA3" s="18"/>
      <c r="AB3" s="18"/>
      <c r="AC3" s="18"/>
      <c r="AD3" s="18"/>
      <c r="AE3" s="18"/>
      <c r="AF3" s="18"/>
      <c r="AG3" s="18"/>
      <c r="AH3" s="18"/>
      <c r="AI3" s="18"/>
      <c r="AJ3" s="18"/>
      <c r="AK3" s="18"/>
      <c r="AL3" s="18"/>
      <c r="AM3" s="18"/>
      <c r="AN3" s="18"/>
      <c r="AO3" s="18"/>
      <c r="AP3" s="18"/>
      <c r="AQ3" s="18"/>
      <c r="AR3" s="18"/>
    </row>
    <row r="4" spans="1:44" s="4" customFormat="1" ht="30" customHeight="1" x14ac:dyDescent="0.25">
      <c r="A4" s="275" t="s">
        <v>169</v>
      </c>
      <c r="B4" s="275"/>
      <c r="C4" s="275"/>
      <c r="D4" s="275"/>
      <c r="E4" s="275"/>
      <c r="F4" s="275"/>
      <c r="G4" s="275"/>
      <c r="H4" s="275"/>
      <c r="I4" s="275"/>
      <c r="J4" s="275"/>
      <c r="K4" s="275"/>
      <c r="L4" s="275"/>
      <c r="M4" s="275"/>
      <c r="N4" s="275"/>
      <c r="O4" s="275"/>
      <c r="P4" s="275"/>
      <c r="Q4" s="275"/>
      <c r="R4" s="275"/>
      <c r="S4" s="275"/>
      <c r="T4" s="275"/>
      <c r="U4" s="275"/>
      <c r="V4" s="275"/>
      <c r="AA4" s="9"/>
      <c r="AB4" s="9"/>
      <c r="AC4" s="9"/>
      <c r="AD4" s="9"/>
      <c r="AF4" s="21" t="s">
        <v>8</v>
      </c>
      <c r="AG4" s="9"/>
      <c r="AH4" s="9"/>
      <c r="AI4" s="9"/>
      <c r="AJ4" s="22"/>
      <c r="AK4" s="22"/>
      <c r="AL4" s="22"/>
      <c r="AM4" s="22"/>
      <c r="AN4" s="22"/>
      <c r="AO4" s="22"/>
      <c r="AP4" s="22"/>
      <c r="AQ4" s="22"/>
      <c r="AR4" s="22"/>
    </row>
    <row r="5" spans="1:44" s="4" customFormat="1" ht="19.5" customHeight="1" x14ac:dyDescent="0.25">
      <c r="A5" s="276" t="s">
        <v>170</v>
      </c>
      <c r="B5" s="276"/>
      <c r="C5" s="276"/>
      <c r="D5" s="276"/>
      <c r="E5" s="276"/>
      <c r="F5" s="276"/>
      <c r="G5" s="276"/>
      <c r="H5" s="276"/>
      <c r="I5" s="276"/>
      <c r="J5" s="276"/>
      <c r="K5" s="276"/>
      <c r="L5" s="276"/>
      <c r="M5" s="276"/>
      <c r="N5" s="276"/>
      <c r="O5" s="276"/>
      <c r="P5" s="276"/>
      <c r="Q5" s="276"/>
      <c r="R5" s="276"/>
      <c r="S5" s="276"/>
      <c r="T5" s="276"/>
      <c r="U5" s="276"/>
      <c r="V5" s="276"/>
      <c r="X5" s="20"/>
      <c r="Y5" s="20"/>
      <c r="Z5" s="20"/>
      <c r="AA5" s="23"/>
      <c r="AB5" s="23"/>
      <c r="AC5" s="23"/>
      <c r="AD5" s="23"/>
      <c r="AE5" s="23"/>
      <c r="AF5" s="24" t="s">
        <v>170</v>
      </c>
      <c r="AG5" s="23"/>
      <c r="AH5" s="23"/>
      <c r="AI5" s="23"/>
      <c r="AJ5" s="25"/>
      <c r="AK5" s="25"/>
      <c r="AL5" s="25"/>
      <c r="AM5" s="25"/>
      <c r="AN5" s="25"/>
      <c r="AO5" s="25"/>
      <c r="AP5" s="25"/>
      <c r="AQ5" s="25"/>
      <c r="AR5" s="25"/>
    </row>
    <row r="6" spans="1:44" s="4" customFormat="1" ht="8.4499999999999993" customHeight="1" x14ac:dyDescent="0.3">
      <c r="A6" s="176"/>
      <c r="B6" s="176"/>
      <c r="C6" s="176"/>
      <c r="D6" s="176"/>
      <c r="E6" s="272"/>
      <c r="F6" s="272"/>
      <c r="G6" s="272"/>
      <c r="H6" s="272"/>
      <c r="I6" s="272"/>
      <c r="J6" s="272"/>
      <c r="K6" s="272"/>
      <c r="L6" s="272"/>
      <c r="M6" s="176"/>
      <c r="N6" s="176"/>
      <c r="O6" s="126"/>
      <c r="P6" s="177"/>
      <c r="Q6" s="177"/>
      <c r="R6" s="177"/>
      <c r="S6" s="176"/>
      <c r="T6" s="176"/>
      <c r="U6" s="126"/>
      <c r="V6" s="177"/>
      <c r="W6" s="178"/>
      <c r="X6" s="176"/>
      <c r="Z6" s="177"/>
      <c r="AA6" s="272"/>
      <c r="AB6" s="272"/>
      <c r="AC6" s="272"/>
      <c r="AD6" s="272"/>
      <c r="AE6" s="272"/>
      <c r="AF6" s="272"/>
      <c r="AG6" s="272"/>
      <c r="AH6" s="272"/>
      <c r="AI6" s="272"/>
      <c r="AJ6" s="272"/>
      <c r="AK6" s="272"/>
      <c r="AL6" s="272"/>
      <c r="AM6" s="272"/>
      <c r="AN6" s="272"/>
      <c r="AO6" s="272"/>
      <c r="AP6" s="272"/>
      <c r="AQ6" s="272"/>
      <c r="AR6" s="272"/>
    </row>
    <row r="7" spans="1:44" s="4" customFormat="1" ht="17.100000000000001" customHeight="1" x14ac:dyDescent="0.25">
      <c r="A7" s="4" t="s">
        <v>10</v>
      </c>
      <c r="E7" s="290" t="s">
        <v>11</v>
      </c>
      <c r="F7" s="290"/>
      <c r="G7" s="290"/>
      <c r="H7" s="290"/>
      <c r="I7" s="290"/>
      <c r="J7" s="290"/>
      <c r="K7" s="290"/>
      <c r="L7" s="290"/>
      <c r="V7" s="26" t="s">
        <v>12</v>
      </c>
      <c r="W7" s="12"/>
      <c r="X7" s="12"/>
      <c r="Z7" s="26"/>
      <c r="AA7" s="27"/>
      <c r="AB7" s="27"/>
      <c r="AC7" s="27"/>
      <c r="AD7" s="27"/>
      <c r="AE7" s="27"/>
      <c r="AF7" s="27"/>
      <c r="AG7" s="27"/>
      <c r="AH7" s="27"/>
      <c r="AI7" s="27"/>
      <c r="AJ7" s="29"/>
      <c r="AK7" s="29"/>
      <c r="AL7" s="29"/>
      <c r="AM7" s="27"/>
      <c r="AN7" s="27"/>
      <c r="AO7" s="27"/>
      <c r="AP7" s="28"/>
      <c r="AQ7" s="12"/>
      <c r="AR7" s="29" t="s">
        <v>13</v>
      </c>
    </row>
    <row r="8" spans="1:44" s="30" customFormat="1" ht="29.1" customHeight="1" x14ac:dyDescent="0.25">
      <c r="A8" s="291" t="s">
        <v>14</v>
      </c>
      <c r="B8" s="293" t="s">
        <v>171</v>
      </c>
      <c r="C8" s="293"/>
      <c r="D8" s="293"/>
      <c r="E8" s="296" t="s">
        <v>172</v>
      </c>
      <c r="F8" s="296"/>
      <c r="G8" s="296"/>
      <c r="H8" s="296"/>
      <c r="I8" s="296"/>
      <c r="J8" s="296"/>
      <c r="K8" s="296" t="s">
        <v>82</v>
      </c>
      <c r="L8" s="296"/>
      <c r="M8" s="296"/>
      <c r="N8" s="296"/>
      <c r="O8" s="296"/>
      <c r="P8" s="296"/>
      <c r="Q8" s="296" t="s">
        <v>84</v>
      </c>
      <c r="R8" s="296"/>
      <c r="S8" s="296"/>
      <c r="T8" s="296"/>
      <c r="U8" s="296"/>
      <c r="V8" s="296"/>
      <c r="W8" s="293" t="s">
        <v>81</v>
      </c>
      <c r="X8" s="296" t="s">
        <v>173</v>
      </c>
      <c r="Y8" s="296"/>
      <c r="Z8" s="296"/>
      <c r="AA8" s="296" t="s">
        <v>86</v>
      </c>
      <c r="AB8" s="296"/>
      <c r="AC8" s="296"/>
      <c r="AD8" s="296" t="s">
        <v>174</v>
      </c>
      <c r="AE8" s="296"/>
      <c r="AF8" s="296"/>
      <c r="AG8" s="296"/>
      <c r="AH8" s="296"/>
      <c r="AI8" s="296"/>
      <c r="AJ8" s="296"/>
      <c r="AK8" s="296"/>
      <c r="AL8" s="296"/>
      <c r="AM8" s="296" t="s">
        <v>175</v>
      </c>
      <c r="AN8" s="296"/>
      <c r="AO8" s="296"/>
      <c r="AP8" s="295" t="s">
        <v>176</v>
      </c>
      <c r="AQ8" s="295"/>
      <c r="AR8" s="295"/>
    </row>
    <row r="9" spans="1:44" s="30" customFormat="1" ht="18" customHeight="1" x14ac:dyDescent="0.25">
      <c r="A9" s="291"/>
      <c r="B9" s="293"/>
      <c r="C9" s="293"/>
      <c r="D9" s="293"/>
      <c r="E9" s="296"/>
      <c r="F9" s="296"/>
      <c r="G9" s="296"/>
      <c r="H9" s="296"/>
      <c r="I9" s="296"/>
      <c r="J9" s="296"/>
      <c r="K9" s="296"/>
      <c r="L9" s="296"/>
      <c r="M9" s="296"/>
      <c r="N9" s="296"/>
      <c r="O9" s="296"/>
      <c r="P9" s="296"/>
      <c r="Q9" s="296"/>
      <c r="R9" s="296"/>
      <c r="S9" s="296"/>
      <c r="T9" s="296"/>
      <c r="U9" s="296"/>
      <c r="V9" s="296"/>
      <c r="W9" s="293"/>
      <c r="X9" s="296"/>
      <c r="Y9" s="296"/>
      <c r="Z9" s="296"/>
      <c r="AA9" s="296"/>
      <c r="AB9" s="296"/>
      <c r="AC9" s="296"/>
      <c r="AD9" s="296"/>
      <c r="AE9" s="296"/>
      <c r="AF9" s="296"/>
      <c r="AG9" s="296"/>
      <c r="AH9" s="296"/>
      <c r="AI9" s="296"/>
      <c r="AJ9" s="296"/>
      <c r="AK9" s="296"/>
      <c r="AL9" s="296"/>
      <c r="AM9" s="296"/>
      <c r="AN9" s="296"/>
      <c r="AO9" s="296"/>
      <c r="AP9" s="295"/>
      <c r="AQ9" s="295"/>
      <c r="AR9" s="295"/>
    </row>
    <row r="10" spans="1:44" s="30" customFormat="1" ht="24.6" customHeight="1" x14ac:dyDescent="0.25">
      <c r="A10" s="291"/>
      <c r="B10" s="293"/>
      <c r="C10" s="293"/>
      <c r="D10" s="293"/>
      <c r="E10" s="296"/>
      <c r="F10" s="296"/>
      <c r="G10" s="296"/>
      <c r="H10" s="296"/>
      <c r="I10" s="296"/>
      <c r="J10" s="296"/>
      <c r="K10" s="296"/>
      <c r="L10" s="296"/>
      <c r="M10" s="296"/>
      <c r="N10" s="296"/>
      <c r="O10" s="296"/>
      <c r="P10" s="296"/>
      <c r="Q10" s="296"/>
      <c r="R10" s="296"/>
      <c r="S10" s="296"/>
      <c r="T10" s="296"/>
      <c r="U10" s="296"/>
      <c r="V10" s="296"/>
      <c r="W10" s="293"/>
      <c r="X10" s="296"/>
      <c r="Y10" s="296"/>
      <c r="Z10" s="296"/>
      <c r="AA10" s="296"/>
      <c r="AB10" s="296"/>
      <c r="AC10" s="296"/>
      <c r="AD10" s="296"/>
      <c r="AE10" s="296"/>
      <c r="AF10" s="296"/>
      <c r="AG10" s="296"/>
      <c r="AH10" s="296"/>
      <c r="AI10" s="296"/>
      <c r="AJ10" s="296"/>
      <c r="AK10" s="296"/>
      <c r="AL10" s="296"/>
      <c r="AM10" s="296"/>
      <c r="AN10" s="296"/>
      <c r="AO10" s="296"/>
      <c r="AP10" s="295"/>
      <c r="AQ10" s="295"/>
      <c r="AR10" s="295"/>
    </row>
    <row r="11" spans="1:44" s="31" customFormat="1" x14ac:dyDescent="0.25">
      <c r="A11" s="291"/>
      <c r="B11" s="179"/>
      <c r="C11" s="180"/>
      <c r="D11" s="181" t="s">
        <v>151</v>
      </c>
      <c r="E11" s="182"/>
      <c r="F11" s="183"/>
      <c r="G11" s="184" t="s">
        <v>151</v>
      </c>
      <c r="H11" s="183"/>
      <c r="I11" s="183"/>
      <c r="J11" s="184" t="s">
        <v>177</v>
      </c>
      <c r="K11" s="182"/>
      <c r="L11" s="183"/>
      <c r="M11" s="184" t="s">
        <v>151</v>
      </c>
      <c r="N11" s="183"/>
      <c r="O11" s="183"/>
      <c r="P11" s="184" t="s">
        <v>151</v>
      </c>
      <c r="Q11" s="182"/>
      <c r="R11" s="183"/>
      <c r="S11" s="184" t="s">
        <v>151</v>
      </c>
      <c r="T11" s="183"/>
      <c r="U11" s="183"/>
      <c r="V11" s="184" t="s">
        <v>178</v>
      </c>
      <c r="W11" s="293"/>
      <c r="X11" s="185"/>
      <c r="Y11" s="186"/>
      <c r="Z11" s="184" t="s">
        <v>178</v>
      </c>
      <c r="AA11" s="185"/>
      <c r="AB11" s="186"/>
      <c r="AC11" s="184" t="s">
        <v>178</v>
      </c>
      <c r="AD11" s="185"/>
      <c r="AE11" s="186"/>
      <c r="AF11" s="184" t="s">
        <v>178</v>
      </c>
      <c r="AG11" s="185"/>
      <c r="AH11" s="186"/>
      <c r="AI11" s="184" t="s">
        <v>179</v>
      </c>
      <c r="AJ11" s="185"/>
      <c r="AK11" s="186"/>
      <c r="AL11" s="187" t="s">
        <v>180</v>
      </c>
      <c r="AM11" s="185"/>
      <c r="AN11" s="186"/>
      <c r="AO11" s="184" t="s">
        <v>180</v>
      </c>
      <c r="AP11" s="185"/>
      <c r="AQ11" s="186"/>
      <c r="AR11" s="187" t="s">
        <v>180</v>
      </c>
    </row>
    <row r="12" spans="1:44" s="30" customFormat="1" ht="18" customHeight="1" x14ac:dyDescent="0.25">
      <c r="A12" s="291"/>
      <c r="B12" s="293" t="s">
        <v>97</v>
      </c>
      <c r="C12" s="293"/>
      <c r="D12" s="293"/>
      <c r="E12" s="293" t="s">
        <v>95</v>
      </c>
      <c r="F12" s="293"/>
      <c r="G12" s="293"/>
      <c r="H12" s="293" t="s">
        <v>96</v>
      </c>
      <c r="I12" s="293"/>
      <c r="J12" s="293"/>
      <c r="K12" s="293" t="s">
        <v>94</v>
      </c>
      <c r="L12" s="293"/>
      <c r="M12" s="293"/>
      <c r="N12" s="293" t="s">
        <v>95</v>
      </c>
      <c r="O12" s="293"/>
      <c r="P12" s="293"/>
      <c r="Q12" s="293" t="s">
        <v>94</v>
      </c>
      <c r="R12" s="293"/>
      <c r="S12" s="293"/>
      <c r="T12" s="293" t="s">
        <v>95</v>
      </c>
      <c r="U12" s="293"/>
      <c r="V12" s="293"/>
      <c r="W12" s="293"/>
      <c r="X12" s="293" t="s">
        <v>97</v>
      </c>
      <c r="Y12" s="293"/>
      <c r="Z12" s="293"/>
      <c r="AA12" s="293" t="s">
        <v>98</v>
      </c>
      <c r="AB12" s="293"/>
      <c r="AC12" s="293"/>
      <c r="AD12" s="293" t="s">
        <v>94</v>
      </c>
      <c r="AE12" s="293"/>
      <c r="AF12" s="293"/>
      <c r="AG12" s="293" t="s">
        <v>95</v>
      </c>
      <c r="AH12" s="293"/>
      <c r="AI12" s="293"/>
      <c r="AJ12" s="293" t="s">
        <v>96</v>
      </c>
      <c r="AK12" s="293"/>
      <c r="AL12" s="293"/>
      <c r="AM12" s="293" t="s">
        <v>181</v>
      </c>
      <c r="AN12" s="293"/>
      <c r="AO12" s="293"/>
      <c r="AP12" s="294" t="s">
        <v>94</v>
      </c>
      <c r="AQ12" s="294"/>
      <c r="AR12" s="294"/>
    </row>
    <row r="13" spans="1:44" s="30" customFormat="1" ht="20.25" customHeight="1" x14ac:dyDescent="0.25">
      <c r="A13" s="291"/>
      <c r="B13" s="99" t="s">
        <v>100</v>
      </c>
      <c r="C13" s="68" t="s">
        <v>101</v>
      </c>
      <c r="D13" s="68" t="s">
        <v>102</v>
      </c>
      <c r="E13" s="99" t="s">
        <v>100</v>
      </c>
      <c r="F13" s="68" t="s">
        <v>101</v>
      </c>
      <c r="G13" s="68" t="s">
        <v>102</v>
      </c>
      <c r="H13" s="99" t="s">
        <v>100</v>
      </c>
      <c r="I13" s="68" t="s">
        <v>101</v>
      </c>
      <c r="J13" s="68" t="s">
        <v>102</v>
      </c>
      <c r="K13" s="99" t="s">
        <v>100</v>
      </c>
      <c r="L13" s="68" t="s">
        <v>101</v>
      </c>
      <c r="M13" s="68" t="s">
        <v>102</v>
      </c>
      <c r="N13" s="99" t="s">
        <v>100</v>
      </c>
      <c r="O13" s="68" t="s">
        <v>101</v>
      </c>
      <c r="P13" s="68" t="s">
        <v>102</v>
      </c>
      <c r="Q13" s="99" t="s">
        <v>100</v>
      </c>
      <c r="R13" s="68" t="s">
        <v>101</v>
      </c>
      <c r="S13" s="68" t="s">
        <v>102</v>
      </c>
      <c r="T13" s="99" t="s">
        <v>100</v>
      </c>
      <c r="U13" s="68" t="s">
        <v>101</v>
      </c>
      <c r="V13" s="68" t="s">
        <v>102</v>
      </c>
      <c r="W13" s="293"/>
      <c r="X13" s="101" t="s">
        <v>103</v>
      </c>
      <c r="Y13" s="68" t="s">
        <v>101</v>
      </c>
      <c r="Z13" s="68" t="s">
        <v>102</v>
      </c>
      <c r="AA13" s="101" t="s">
        <v>103</v>
      </c>
      <c r="AB13" s="68" t="s">
        <v>101</v>
      </c>
      <c r="AC13" s="68" t="s">
        <v>102</v>
      </c>
      <c r="AD13" s="101" t="s">
        <v>103</v>
      </c>
      <c r="AE13" s="68" t="s">
        <v>101</v>
      </c>
      <c r="AF13" s="68" t="s">
        <v>102</v>
      </c>
      <c r="AG13" s="101" t="s">
        <v>103</v>
      </c>
      <c r="AH13" s="68" t="s">
        <v>101</v>
      </c>
      <c r="AI13" s="68" t="s">
        <v>102</v>
      </c>
      <c r="AJ13" s="101" t="s">
        <v>103</v>
      </c>
      <c r="AK13" s="68" t="s">
        <v>101</v>
      </c>
      <c r="AL13" s="100" t="s">
        <v>102</v>
      </c>
      <c r="AM13" s="101" t="s">
        <v>103</v>
      </c>
      <c r="AN13" s="68" t="s">
        <v>101</v>
      </c>
      <c r="AO13" s="68" t="s">
        <v>102</v>
      </c>
      <c r="AP13" s="101" t="s">
        <v>103</v>
      </c>
      <c r="AQ13" s="68" t="s">
        <v>101</v>
      </c>
      <c r="AR13" s="100" t="s">
        <v>102</v>
      </c>
    </row>
    <row r="14" spans="1:44" s="4" customFormat="1" ht="18.95" customHeight="1" x14ac:dyDescent="0.25">
      <c r="A14" s="35" t="s">
        <v>38</v>
      </c>
      <c r="B14" s="157">
        <v>218472</v>
      </c>
      <c r="C14" s="107">
        <v>214553</v>
      </c>
      <c r="D14" s="188">
        <v>98.206177450657293</v>
      </c>
      <c r="E14" s="107">
        <v>218472</v>
      </c>
      <c r="F14" s="107">
        <v>213122</v>
      </c>
      <c r="G14" s="188">
        <v>97.551173605770998</v>
      </c>
      <c r="H14" s="107">
        <v>195729</v>
      </c>
      <c r="I14" s="107">
        <v>185283</v>
      </c>
      <c r="J14" s="188">
        <v>94.663028983952302</v>
      </c>
      <c r="K14" s="107">
        <v>218472</v>
      </c>
      <c r="L14" s="107">
        <v>215685</v>
      </c>
      <c r="M14" s="188">
        <v>98.724321652202576</v>
      </c>
      <c r="N14" s="107">
        <v>218472</v>
      </c>
      <c r="O14" s="107">
        <v>213638</v>
      </c>
      <c r="P14" s="188">
        <v>97.787359478560177</v>
      </c>
      <c r="Q14" s="107">
        <f>SUM(Q15:Q36)</f>
        <v>218805</v>
      </c>
      <c r="R14" s="107">
        <f>SUM(R15:R36)</f>
        <v>210956</v>
      </c>
      <c r="S14" s="188">
        <f t="shared" ref="S14:S36" si="0">R14/Q14*100</f>
        <v>96.4127876419643</v>
      </c>
      <c r="T14" s="107">
        <f>SUM(T15:T36)</f>
        <v>215488</v>
      </c>
      <c r="U14" s="107">
        <f>SUM(U15:U36)</f>
        <v>201131</v>
      </c>
      <c r="V14" s="188">
        <f t="shared" ref="V14:V36" si="1">U14/T14*100</f>
        <v>93.337448024948017</v>
      </c>
      <c r="W14" s="35" t="s">
        <v>38</v>
      </c>
      <c r="X14" s="107">
        <v>215705</v>
      </c>
      <c r="Y14" s="107">
        <v>211227</v>
      </c>
      <c r="Z14" s="188">
        <v>97.924016596740913</v>
      </c>
      <c r="AA14" s="107">
        <v>215705</v>
      </c>
      <c r="AB14" s="107">
        <v>211738</v>
      </c>
      <c r="AC14" s="188">
        <v>98.160914211538909</v>
      </c>
      <c r="AD14" s="107">
        <v>215705</v>
      </c>
      <c r="AE14" s="107">
        <v>207325</v>
      </c>
      <c r="AF14" s="188">
        <v>96.11506455575902</v>
      </c>
      <c r="AG14" s="107">
        <v>197961</v>
      </c>
      <c r="AH14" s="107">
        <v>185259</v>
      </c>
      <c r="AI14" s="188">
        <v>93.583584645460476</v>
      </c>
      <c r="AJ14" s="107">
        <v>194435</v>
      </c>
      <c r="AK14" s="107">
        <v>188028</v>
      </c>
      <c r="AL14" s="158">
        <v>96.704811376552584</v>
      </c>
      <c r="AM14" s="107">
        <v>194465</v>
      </c>
      <c r="AN14" s="107">
        <v>184018</v>
      </c>
      <c r="AO14" s="158">
        <v>94.627825058493826</v>
      </c>
      <c r="AP14" s="107">
        <v>194849</v>
      </c>
      <c r="AQ14" s="107">
        <v>189694</v>
      </c>
      <c r="AR14" s="158">
        <v>97.354361582558795</v>
      </c>
    </row>
    <row r="15" spans="1:44" s="4" customFormat="1" ht="18.95" customHeight="1" x14ac:dyDescent="0.25">
      <c r="A15" s="41" t="s">
        <v>39</v>
      </c>
      <c r="B15" s="162">
        <v>34674</v>
      </c>
      <c r="C15" s="163">
        <v>33807</v>
      </c>
      <c r="D15" s="189">
        <v>97.499567399204011</v>
      </c>
      <c r="E15" s="163">
        <v>34674</v>
      </c>
      <c r="F15" s="163">
        <v>33592</v>
      </c>
      <c r="G15" s="189">
        <v>96.879506258291514</v>
      </c>
      <c r="H15" s="163">
        <v>31170</v>
      </c>
      <c r="I15" s="163">
        <v>29306</v>
      </c>
      <c r="J15" s="189">
        <v>94.019890920757149</v>
      </c>
      <c r="K15" s="163">
        <v>34674</v>
      </c>
      <c r="L15" s="163">
        <v>34046</v>
      </c>
      <c r="M15" s="189">
        <v>98.188844667474186</v>
      </c>
      <c r="N15" s="163">
        <v>34674</v>
      </c>
      <c r="O15" s="163">
        <v>33698</v>
      </c>
      <c r="P15" s="189">
        <v>97.185210820787916</v>
      </c>
      <c r="Q15" s="163">
        <v>34680</v>
      </c>
      <c r="R15" s="163">
        <v>33305</v>
      </c>
      <c r="S15" s="189">
        <f t="shared" si="0"/>
        <v>96.035178777393313</v>
      </c>
      <c r="T15" s="163">
        <v>34480</v>
      </c>
      <c r="U15" s="163">
        <v>32762</v>
      </c>
      <c r="V15" s="189">
        <f t="shared" si="1"/>
        <v>95.017401392111367</v>
      </c>
      <c r="W15" s="41" t="s">
        <v>39</v>
      </c>
      <c r="X15" s="163">
        <v>34863</v>
      </c>
      <c r="Y15" s="163">
        <v>34157</v>
      </c>
      <c r="Z15" s="189">
        <v>97.974930442015889</v>
      </c>
      <c r="AA15" s="163">
        <v>34863</v>
      </c>
      <c r="AB15" s="163">
        <v>34211</v>
      </c>
      <c r="AC15" s="189">
        <v>98.129822447867369</v>
      </c>
      <c r="AD15" s="163">
        <v>34863</v>
      </c>
      <c r="AE15" s="163">
        <v>33615</v>
      </c>
      <c r="AF15" s="189">
        <v>96.420273642543677</v>
      </c>
      <c r="AG15" s="163">
        <v>31210</v>
      </c>
      <c r="AH15" s="163">
        <v>29031</v>
      </c>
      <c r="AI15" s="189">
        <v>93.018263377122707</v>
      </c>
      <c r="AJ15" s="163">
        <v>32308</v>
      </c>
      <c r="AK15" s="163">
        <v>31248</v>
      </c>
      <c r="AL15" s="189">
        <v>96.719078865915563</v>
      </c>
      <c r="AM15" s="163">
        <v>32307</v>
      </c>
      <c r="AN15" s="163">
        <v>30853</v>
      </c>
      <c r="AO15" s="164">
        <v>95.499427368681708</v>
      </c>
      <c r="AP15" s="163">
        <v>32349</v>
      </c>
      <c r="AQ15" s="163">
        <v>31522</v>
      </c>
      <c r="AR15" s="164">
        <v>97.443506754459179</v>
      </c>
    </row>
    <row r="16" spans="1:44" s="4" customFormat="1" ht="18.95" customHeight="1" x14ac:dyDescent="0.25">
      <c r="A16" s="41" t="s">
        <v>40</v>
      </c>
      <c r="B16" s="162">
        <v>30538</v>
      </c>
      <c r="C16" s="163">
        <v>29897</v>
      </c>
      <c r="D16" s="189">
        <v>97.900975833387918</v>
      </c>
      <c r="E16" s="163">
        <v>30538</v>
      </c>
      <c r="F16" s="163">
        <v>29864</v>
      </c>
      <c r="G16" s="189">
        <v>97.792913746807258</v>
      </c>
      <c r="H16" s="163">
        <v>28095</v>
      </c>
      <c r="I16" s="163">
        <v>26518</v>
      </c>
      <c r="J16" s="189">
        <v>94.386901583911737</v>
      </c>
      <c r="K16" s="163">
        <v>30538</v>
      </c>
      <c r="L16" s="163">
        <v>30184</v>
      </c>
      <c r="M16" s="189">
        <v>98.840788525771174</v>
      </c>
      <c r="N16" s="163">
        <v>30538</v>
      </c>
      <c r="O16" s="163">
        <v>29885</v>
      </c>
      <c r="P16" s="189">
        <v>97.861680529176766</v>
      </c>
      <c r="Q16" s="163">
        <v>30542</v>
      </c>
      <c r="R16" s="163">
        <v>29587</v>
      </c>
      <c r="S16" s="189">
        <f t="shared" si="0"/>
        <v>96.873158273852397</v>
      </c>
      <c r="T16" s="163">
        <v>31064</v>
      </c>
      <c r="U16" s="163">
        <v>29307</v>
      </c>
      <c r="V16" s="189">
        <f t="shared" si="1"/>
        <v>94.343935101725478</v>
      </c>
      <c r="W16" s="41" t="s">
        <v>40</v>
      </c>
      <c r="X16" s="163">
        <v>31267</v>
      </c>
      <c r="Y16" s="163">
        <v>30580</v>
      </c>
      <c r="Z16" s="189">
        <v>97.802795279368027</v>
      </c>
      <c r="AA16" s="163">
        <v>31267</v>
      </c>
      <c r="AB16" s="163">
        <v>30703</v>
      </c>
      <c r="AC16" s="189">
        <v>98.196181277385094</v>
      </c>
      <c r="AD16" s="163">
        <v>31267</v>
      </c>
      <c r="AE16" s="163">
        <v>29886</v>
      </c>
      <c r="AF16" s="189">
        <v>95.583202737710678</v>
      </c>
      <c r="AG16" s="163">
        <v>28281</v>
      </c>
      <c r="AH16" s="163">
        <v>26405</v>
      </c>
      <c r="AI16" s="189">
        <v>93.366571196209463</v>
      </c>
      <c r="AJ16" s="163">
        <v>20628</v>
      </c>
      <c r="AK16" s="163">
        <v>19931</v>
      </c>
      <c r="AL16" s="189">
        <v>96.621097537327898</v>
      </c>
      <c r="AM16" s="163">
        <v>20654</v>
      </c>
      <c r="AN16" s="163">
        <v>19527</v>
      </c>
      <c r="AO16" s="164">
        <v>94.543429844097986</v>
      </c>
      <c r="AP16" s="163">
        <v>20784</v>
      </c>
      <c r="AQ16" s="163">
        <v>20238</v>
      </c>
      <c r="AR16" s="164">
        <v>97.372979214780599</v>
      </c>
    </row>
    <row r="17" spans="1:44" s="4" customFormat="1" ht="18.95" customHeight="1" x14ac:dyDescent="0.25">
      <c r="A17" s="41" t="s">
        <v>41</v>
      </c>
      <c r="B17" s="162">
        <v>23695</v>
      </c>
      <c r="C17" s="163">
        <v>23359</v>
      </c>
      <c r="D17" s="189">
        <v>98.581979320531758</v>
      </c>
      <c r="E17" s="163">
        <v>23695</v>
      </c>
      <c r="F17" s="163">
        <v>23108</v>
      </c>
      <c r="G17" s="189">
        <v>97.522684110571859</v>
      </c>
      <c r="H17" s="163">
        <v>19620</v>
      </c>
      <c r="I17" s="163">
        <v>18782</v>
      </c>
      <c r="J17" s="189">
        <v>95.728848114169224</v>
      </c>
      <c r="K17" s="163">
        <v>23695</v>
      </c>
      <c r="L17" s="163">
        <v>23470</v>
      </c>
      <c r="M17" s="189">
        <v>99.050432580713235</v>
      </c>
      <c r="N17" s="163">
        <v>23695</v>
      </c>
      <c r="O17" s="163">
        <v>23163</v>
      </c>
      <c r="P17" s="189">
        <v>97.754800590841953</v>
      </c>
      <c r="Q17" s="163">
        <v>23695</v>
      </c>
      <c r="R17" s="163">
        <v>22973</v>
      </c>
      <c r="S17" s="189">
        <f t="shared" si="0"/>
        <v>96.952943658999786</v>
      </c>
      <c r="T17" s="163">
        <v>21741</v>
      </c>
      <c r="U17" s="163">
        <v>20570</v>
      </c>
      <c r="V17" s="189">
        <f t="shared" si="1"/>
        <v>94.61386320776414</v>
      </c>
      <c r="W17" s="41" t="s">
        <v>41</v>
      </c>
      <c r="X17" s="163">
        <v>21568</v>
      </c>
      <c r="Y17" s="163">
        <v>21144</v>
      </c>
      <c r="Z17" s="189">
        <v>98.034124629080125</v>
      </c>
      <c r="AA17" s="163">
        <v>21568</v>
      </c>
      <c r="AB17" s="163">
        <v>21187</v>
      </c>
      <c r="AC17" s="189">
        <v>98.233494065281903</v>
      </c>
      <c r="AD17" s="163">
        <v>21568</v>
      </c>
      <c r="AE17" s="163">
        <v>20870</v>
      </c>
      <c r="AF17" s="189">
        <v>96.763724035608305</v>
      </c>
      <c r="AG17" s="163">
        <v>19555</v>
      </c>
      <c r="AH17" s="163">
        <v>18529</v>
      </c>
      <c r="AI17" s="189">
        <v>94.753260035796472</v>
      </c>
      <c r="AJ17" s="163">
        <v>20662</v>
      </c>
      <c r="AK17" s="163">
        <v>19768</v>
      </c>
      <c r="AL17" s="189">
        <v>95.673216532765466</v>
      </c>
      <c r="AM17" s="163">
        <v>20659</v>
      </c>
      <c r="AN17" s="163">
        <v>19135</v>
      </c>
      <c r="AO17" s="164">
        <v>92.623069848492179</v>
      </c>
      <c r="AP17" s="163">
        <v>20703</v>
      </c>
      <c r="AQ17" s="163">
        <v>20002</v>
      </c>
      <c r="AR17" s="164">
        <v>96.614017292179881</v>
      </c>
    </row>
    <row r="18" spans="1:44" s="4" customFormat="1" ht="18.95" customHeight="1" x14ac:dyDescent="0.25">
      <c r="A18" s="41" t="s">
        <v>42</v>
      </c>
      <c r="B18" s="162">
        <v>27757</v>
      </c>
      <c r="C18" s="163">
        <v>27269</v>
      </c>
      <c r="D18" s="189">
        <v>98.241884929927579</v>
      </c>
      <c r="E18" s="163">
        <v>27757</v>
      </c>
      <c r="F18" s="163">
        <v>27076</v>
      </c>
      <c r="G18" s="189">
        <v>97.54656483049321</v>
      </c>
      <c r="H18" s="163">
        <v>26406</v>
      </c>
      <c r="I18" s="163">
        <v>24967</v>
      </c>
      <c r="J18" s="189">
        <v>94.550480951298937</v>
      </c>
      <c r="K18" s="163">
        <v>27757</v>
      </c>
      <c r="L18" s="163">
        <v>27412</v>
      </c>
      <c r="M18" s="189">
        <v>98.757070288575861</v>
      </c>
      <c r="N18" s="163">
        <v>27757</v>
      </c>
      <c r="O18" s="163">
        <v>27165</v>
      </c>
      <c r="P18" s="189">
        <v>97.867204669092473</v>
      </c>
      <c r="Q18" s="163">
        <v>27778</v>
      </c>
      <c r="R18" s="163">
        <v>26674</v>
      </c>
      <c r="S18" s="189">
        <f t="shared" si="0"/>
        <v>96.025631794945639</v>
      </c>
      <c r="T18" s="163">
        <v>28918</v>
      </c>
      <c r="U18" s="163">
        <v>26831</v>
      </c>
      <c r="V18" s="189">
        <f t="shared" si="1"/>
        <v>92.783041704128919</v>
      </c>
      <c r="W18" s="41" t="s">
        <v>42</v>
      </c>
      <c r="X18" s="163">
        <v>28504</v>
      </c>
      <c r="Y18" s="163">
        <v>27919</v>
      </c>
      <c r="Z18" s="189">
        <v>97.947656469267471</v>
      </c>
      <c r="AA18" s="163">
        <v>28504</v>
      </c>
      <c r="AB18" s="163">
        <v>27990</v>
      </c>
      <c r="AC18" s="189">
        <v>98.196744316587143</v>
      </c>
      <c r="AD18" s="163">
        <v>28504</v>
      </c>
      <c r="AE18" s="163">
        <v>27391</v>
      </c>
      <c r="AF18" s="189">
        <v>96.09528487229862</v>
      </c>
      <c r="AG18" s="163">
        <v>26623</v>
      </c>
      <c r="AH18" s="163">
        <v>24851</v>
      </c>
      <c r="AI18" s="189">
        <v>93.344100965330739</v>
      </c>
      <c r="AJ18" s="163">
        <v>25142</v>
      </c>
      <c r="AK18" s="163">
        <v>24013</v>
      </c>
      <c r="AL18" s="189">
        <v>95.509506005886564</v>
      </c>
      <c r="AM18" s="163">
        <v>25149</v>
      </c>
      <c r="AN18" s="163">
        <v>23350</v>
      </c>
      <c r="AO18" s="164">
        <v>92.846634060996465</v>
      </c>
      <c r="AP18" s="163">
        <v>25191</v>
      </c>
      <c r="AQ18" s="163">
        <v>24260</v>
      </c>
      <c r="AR18" s="164">
        <v>96.304235639712601</v>
      </c>
    </row>
    <row r="19" spans="1:44" s="4" customFormat="1" ht="18.95" customHeight="1" x14ac:dyDescent="0.25">
      <c r="A19" s="41" t="s">
        <v>43</v>
      </c>
      <c r="B19" s="162">
        <v>15937</v>
      </c>
      <c r="C19" s="163">
        <v>15694</v>
      </c>
      <c r="D19" s="189">
        <v>98.475246282236313</v>
      </c>
      <c r="E19" s="163">
        <v>15937</v>
      </c>
      <c r="F19" s="163">
        <v>15579</v>
      </c>
      <c r="G19" s="189">
        <v>97.753655016627974</v>
      </c>
      <c r="H19" s="163">
        <v>13980</v>
      </c>
      <c r="I19" s="163">
        <v>13317</v>
      </c>
      <c r="J19" s="189">
        <v>95.257510729613742</v>
      </c>
      <c r="K19" s="163">
        <v>15937</v>
      </c>
      <c r="L19" s="163">
        <v>15639</v>
      </c>
      <c r="M19" s="189">
        <v>98.130137416075797</v>
      </c>
      <c r="N19" s="163">
        <v>15937</v>
      </c>
      <c r="O19" s="163">
        <v>15610</v>
      </c>
      <c r="P19" s="189">
        <v>97.948170923009343</v>
      </c>
      <c r="Q19" s="163">
        <v>15937</v>
      </c>
      <c r="R19" s="163">
        <v>15260</v>
      </c>
      <c r="S19" s="189">
        <f t="shared" si="0"/>
        <v>95.752023592897032</v>
      </c>
      <c r="T19" s="163">
        <v>16200</v>
      </c>
      <c r="U19" s="163">
        <v>14874</v>
      </c>
      <c r="V19" s="189">
        <f t="shared" si="1"/>
        <v>91.81481481481481</v>
      </c>
      <c r="W19" s="41" t="s">
        <v>43</v>
      </c>
      <c r="X19" s="163">
        <v>15919</v>
      </c>
      <c r="Y19" s="163">
        <v>15583</v>
      </c>
      <c r="Z19" s="189">
        <v>97.889314655443187</v>
      </c>
      <c r="AA19" s="163">
        <v>15919</v>
      </c>
      <c r="AB19" s="163">
        <v>15601</v>
      </c>
      <c r="AC19" s="189">
        <v>98.002387084615876</v>
      </c>
      <c r="AD19" s="163">
        <v>15919</v>
      </c>
      <c r="AE19" s="163">
        <v>15276</v>
      </c>
      <c r="AF19" s="189">
        <v>95.960801557886796</v>
      </c>
      <c r="AG19" s="163">
        <v>14949</v>
      </c>
      <c r="AH19" s="163">
        <v>14158</v>
      </c>
      <c r="AI19" s="189">
        <v>94.708676165629811</v>
      </c>
      <c r="AJ19" s="163">
        <v>15170</v>
      </c>
      <c r="AK19" s="163">
        <v>14678</v>
      </c>
      <c r="AL19" s="189">
        <v>96.756756756756758</v>
      </c>
      <c r="AM19" s="163">
        <v>15166</v>
      </c>
      <c r="AN19" s="163">
        <v>14305</v>
      </c>
      <c r="AO19" s="164">
        <v>94.322827377027565</v>
      </c>
      <c r="AP19" s="163">
        <v>15184</v>
      </c>
      <c r="AQ19" s="163">
        <v>14782</v>
      </c>
      <c r="AR19" s="164">
        <v>97.352476290832456</v>
      </c>
    </row>
    <row r="20" spans="1:44" s="4" customFormat="1" ht="18.95" customHeight="1" x14ac:dyDescent="0.25">
      <c r="A20" s="41" t="s">
        <v>44</v>
      </c>
      <c r="B20" s="162">
        <v>23349</v>
      </c>
      <c r="C20" s="163">
        <v>22958</v>
      </c>
      <c r="D20" s="189">
        <v>98.325410081802218</v>
      </c>
      <c r="E20" s="163">
        <v>23349</v>
      </c>
      <c r="F20" s="163">
        <v>22810</v>
      </c>
      <c r="G20" s="189">
        <v>97.691549959313022</v>
      </c>
      <c r="H20" s="163">
        <v>21171</v>
      </c>
      <c r="I20" s="163">
        <v>20014</v>
      </c>
      <c r="J20" s="189">
        <v>94.534977091304143</v>
      </c>
      <c r="K20" s="163">
        <v>23349</v>
      </c>
      <c r="L20" s="163">
        <v>23065</v>
      </c>
      <c r="M20" s="189">
        <v>98.783673819007234</v>
      </c>
      <c r="N20" s="163">
        <v>23349</v>
      </c>
      <c r="O20" s="163">
        <v>22853</v>
      </c>
      <c r="P20" s="189">
        <v>97.875712021928123</v>
      </c>
      <c r="Q20" s="163">
        <v>23319</v>
      </c>
      <c r="R20" s="163">
        <v>22405</v>
      </c>
      <c r="S20" s="189">
        <f t="shared" si="0"/>
        <v>96.080449418928765</v>
      </c>
      <c r="T20" s="163">
        <v>23262</v>
      </c>
      <c r="U20" s="163">
        <v>21557</v>
      </c>
      <c r="V20" s="189">
        <f t="shared" si="1"/>
        <v>92.670449660390346</v>
      </c>
      <c r="W20" s="41" t="s">
        <v>44</v>
      </c>
      <c r="X20" s="163">
        <v>23004</v>
      </c>
      <c r="Y20" s="163">
        <v>22529</v>
      </c>
      <c r="Z20" s="189">
        <v>97.935141714484445</v>
      </c>
      <c r="AA20" s="163">
        <v>23004</v>
      </c>
      <c r="AB20" s="163">
        <v>22574</v>
      </c>
      <c r="AC20" s="189">
        <v>98.130759867849065</v>
      </c>
      <c r="AD20" s="163">
        <v>23004</v>
      </c>
      <c r="AE20" s="163">
        <v>22127</v>
      </c>
      <c r="AF20" s="189">
        <v>96.187619544427065</v>
      </c>
      <c r="AG20" s="163">
        <v>21457</v>
      </c>
      <c r="AH20" s="163">
        <v>19943</v>
      </c>
      <c r="AI20" s="189">
        <v>92.944027590063854</v>
      </c>
      <c r="AJ20" s="163">
        <v>21418</v>
      </c>
      <c r="AK20" s="163">
        <v>20675</v>
      </c>
      <c r="AL20" s="189">
        <v>96.53095527126716</v>
      </c>
      <c r="AM20" s="163">
        <v>21429</v>
      </c>
      <c r="AN20" s="163">
        <v>20078</v>
      </c>
      <c r="AO20" s="164">
        <v>93.695459424144858</v>
      </c>
      <c r="AP20" s="163">
        <v>21466</v>
      </c>
      <c r="AQ20" s="163">
        <v>20873</v>
      </c>
      <c r="AR20" s="164">
        <v>97.237491847572912</v>
      </c>
    </row>
    <row r="21" spans="1:44" s="4" customFormat="1" ht="18.95" customHeight="1" x14ac:dyDescent="0.25">
      <c r="A21" s="41" t="s">
        <v>45</v>
      </c>
      <c r="B21" s="162">
        <v>3450</v>
      </c>
      <c r="C21" s="163">
        <v>3397</v>
      </c>
      <c r="D21" s="189">
        <v>98.463768115942031</v>
      </c>
      <c r="E21" s="163">
        <v>3450</v>
      </c>
      <c r="F21" s="163">
        <v>3382</v>
      </c>
      <c r="G21" s="189">
        <v>98.028985507246375</v>
      </c>
      <c r="H21" s="163">
        <v>3334</v>
      </c>
      <c r="I21" s="163">
        <v>3190</v>
      </c>
      <c r="J21" s="189">
        <v>95.680863827234546</v>
      </c>
      <c r="K21" s="163">
        <v>3450</v>
      </c>
      <c r="L21" s="163">
        <v>3418</v>
      </c>
      <c r="M21" s="189">
        <v>99.072463768115938</v>
      </c>
      <c r="N21" s="163">
        <v>3450</v>
      </c>
      <c r="O21" s="163">
        <v>3385</v>
      </c>
      <c r="P21" s="189">
        <v>98.115942028985501</v>
      </c>
      <c r="Q21" s="163">
        <v>3448</v>
      </c>
      <c r="R21" s="163">
        <v>3370</v>
      </c>
      <c r="S21" s="189">
        <f t="shared" si="0"/>
        <v>97.737819025522043</v>
      </c>
      <c r="T21" s="163">
        <v>3474</v>
      </c>
      <c r="U21" s="163">
        <v>3302</v>
      </c>
      <c r="V21" s="189">
        <f t="shared" si="1"/>
        <v>95.048934945308005</v>
      </c>
      <c r="W21" s="41" t="s">
        <v>45</v>
      </c>
      <c r="X21" s="163">
        <v>3459</v>
      </c>
      <c r="Y21" s="163">
        <v>3393</v>
      </c>
      <c r="Z21" s="189">
        <v>98.091934084995671</v>
      </c>
      <c r="AA21" s="163">
        <v>3459</v>
      </c>
      <c r="AB21" s="163">
        <v>3398</v>
      </c>
      <c r="AC21" s="189">
        <v>98.236484533102058</v>
      </c>
      <c r="AD21" s="163">
        <v>3459</v>
      </c>
      <c r="AE21" s="163">
        <v>3341</v>
      </c>
      <c r="AF21" s="189">
        <v>96.588609424689224</v>
      </c>
      <c r="AG21" s="163">
        <v>3463</v>
      </c>
      <c r="AH21" s="163">
        <v>3321</v>
      </c>
      <c r="AI21" s="189">
        <v>95.899509096159392</v>
      </c>
      <c r="AJ21" s="163">
        <v>3703</v>
      </c>
      <c r="AK21" s="163">
        <v>3592</v>
      </c>
      <c r="AL21" s="189">
        <v>97.002430461787739</v>
      </c>
      <c r="AM21" s="163">
        <v>3704</v>
      </c>
      <c r="AN21" s="163">
        <v>3543</v>
      </c>
      <c r="AO21" s="164">
        <v>95.65334773218143</v>
      </c>
      <c r="AP21" s="163">
        <v>3710</v>
      </c>
      <c r="AQ21" s="163">
        <v>3611</v>
      </c>
      <c r="AR21" s="164">
        <v>97.331536388140165</v>
      </c>
    </row>
    <row r="22" spans="1:44" s="4" customFormat="1" ht="18.95" customHeight="1" x14ac:dyDescent="0.25">
      <c r="A22" s="41" t="s">
        <v>46</v>
      </c>
      <c r="B22" s="162">
        <v>5822</v>
      </c>
      <c r="C22" s="163">
        <v>5728</v>
      </c>
      <c r="D22" s="189">
        <v>98.385434558570935</v>
      </c>
      <c r="E22" s="163">
        <v>5822</v>
      </c>
      <c r="F22" s="163">
        <v>5685</v>
      </c>
      <c r="G22" s="189">
        <v>97.646856750257641</v>
      </c>
      <c r="H22" s="163">
        <v>5839</v>
      </c>
      <c r="I22" s="163">
        <v>5547</v>
      </c>
      <c r="J22" s="189">
        <v>94.999143688987843</v>
      </c>
      <c r="K22" s="163">
        <v>5822</v>
      </c>
      <c r="L22" s="163">
        <v>5767</v>
      </c>
      <c r="M22" s="189">
        <v>99.055307454483</v>
      </c>
      <c r="N22" s="163">
        <v>5822</v>
      </c>
      <c r="O22" s="163">
        <v>5697</v>
      </c>
      <c r="P22" s="189">
        <v>97.852971487461346</v>
      </c>
      <c r="Q22" s="163">
        <v>5822</v>
      </c>
      <c r="R22" s="163">
        <v>5646</v>
      </c>
      <c r="S22" s="189">
        <f t="shared" si="0"/>
        <v>96.97698385434559</v>
      </c>
      <c r="T22" s="163">
        <v>6203</v>
      </c>
      <c r="U22" s="163">
        <v>5739</v>
      </c>
      <c r="V22" s="189">
        <f t="shared" si="1"/>
        <v>92.519748508786066</v>
      </c>
      <c r="W22" s="41" t="s">
        <v>46</v>
      </c>
      <c r="X22" s="163">
        <v>6137</v>
      </c>
      <c r="Y22" s="163">
        <v>6026</v>
      </c>
      <c r="Z22" s="189">
        <v>98.191298680136867</v>
      </c>
      <c r="AA22" s="163">
        <v>6137</v>
      </c>
      <c r="AB22" s="163">
        <v>6032</v>
      </c>
      <c r="AC22" s="189">
        <v>98.289066319048388</v>
      </c>
      <c r="AD22" s="163">
        <v>6137</v>
      </c>
      <c r="AE22" s="163">
        <v>5902</v>
      </c>
      <c r="AF22" s="189">
        <v>96.170767475965462</v>
      </c>
      <c r="AG22" s="163">
        <v>5916</v>
      </c>
      <c r="AH22" s="163">
        <v>5578</v>
      </c>
      <c r="AI22" s="189">
        <v>94.28668018931711</v>
      </c>
      <c r="AJ22" s="163">
        <v>6190</v>
      </c>
      <c r="AK22" s="163">
        <v>6077</v>
      </c>
      <c r="AL22" s="189">
        <v>98.174474959612283</v>
      </c>
      <c r="AM22" s="163">
        <v>6189</v>
      </c>
      <c r="AN22" s="163">
        <v>6009</v>
      </c>
      <c r="AO22" s="164">
        <v>97.091614154144452</v>
      </c>
      <c r="AP22" s="163">
        <v>6198</v>
      </c>
      <c r="AQ22" s="163">
        <v>6097</v>
      </c>
      <c r="AR22" s="164">
        <v>98.37044207808971</v>
      </c>
    </row>
    <row r="23" spans="1:44" s="4" customFormat="1" ht="18.95" customHeight="1" x14ac:dyDescent="0.25">
      <c r="A23" s="41" t="s">
        <v>47</v>
      </c>
      <c r="B23" s="162">
        <v>5579</v>
      </c>
      <c r="C23" s="163">
        <v>5484</v>
      </c>
      <c r="D23" s="189">
        <v>98.297185875604939</v>
      </c>
      <c r="E23" s="163">
        <v>5579</v>
      </c>
      <c r="F23" s="163">
        <v>5444</v>
      </c>
      <c r="G23" s="189">
        <v>97.580211507438605</v>
      </c>
      <c r="H23" s="163">
        <v>4905</v>
      </c>
      <c r="I23" s="163">
        <v>4664</v>
      </c>
      <c r="J23" s="189">
        <v>95.086646279306834</v>
      </c>
      <c r="K23" s="163">
        <v>5579</v>
      </c>
      <c r="L23" s="163">
        <v>5528</v>
      </c>
      <c r="M23" s="189">
        <v>99.085857680587921</v>
      </c>
      <c r="N23" s="163">
        <v>5579</v>
      </c>
      <c r="O23" s="163">
        <v>5461</v>
      </c>
      <c r="P23" s="189">
        <v>97.884925613909303</v>
      </c>
      <c r="Q23" s="163">
        <v>5579</v>
      </c>
      <c r="R23" s="163">
        <v>5382</v>
      </c>
      <c r="S23" s="189">
        <f t="shared" si="0"/>
        <v>96.468901236780781</v>
      </c>
      <c r="T23" s="163">
        <v>5543</v>
      </c>
      <c r="U23" s="163">
        <v>5139</v>
      </c>
      <c r="V23" s="189">
        <f t="shared" si="1"/>
        <v>92.711528053400684</v>
      </c>
      <c r="W23" s="41" t="s">
        <v>47</v>
      </c>
      <c r="X23" s="163">
        <v>5706</v>
      </c>
      <c r="Y23" s="163">
        <v>5588</v>
      </c>
      <c r="Z23" s="189">
        <v>97.932001402032952</v>
      </c>
      <c r="AA23" s="163">
        <v>5706</v>
      </c>
      <c r="AB23" s="163">
        <v>5601</v>
      </c>
      <c r="AC23" s="189">
        <v>98.159831756046273</v>
      </c>
      <c r="AD23" s="163">
        <v>5706</v>
      </c>
      <c r="AE23" s="163">
        <v>5470</v>
      </c>
      <c r="AF23" s="189">
        <v>95.86400280406589</v>
      </c>
      <c r="AG23" s="163">
        <v>4757</v>
      </c>
      <c r="AH23" s="163">
        <v>4462</v>
      </c>
      <c r="AI23" s="189">
        <v>93.79861257094808</v>
      </c>
      <c r="AJ23" s="163">
        <v>4691</v>
      </c>
      <c r="AK23" s="163">
        <v>4526</v>
      </c>
      <c r="AL23" s="189">
        <v>96.482626305691753</v>
      </c>
      <c r="AM23" s="163">
        <v>4689</v>
      </c>
      <c r="AN23" s="163">
        <v>4481</v>
      </c>
      <c r="AO23" s="164">
        <v>95.564086159095751</v>
      </c>
      <c r="AP23" s="163">
        <v>4693</v>
      </c>
      <c r="AQ23" s="163">
        <v>4564</v>
      </c>
      <c r="AR23" s="164">
        <v>97.251225229064559</v>
      </c>
    </row>
    <row r="24" spans="1:44" s="4" customFormat="1" ht="18.95" customHeight="1" x14ac:dyDescent="0.25">
      <c r="A24" s="41" t="s">
        <v>48</v>
      </c>
      <c r="B24" s="162">
        <v>14194</v>
      </c>
      <c r="C24" s="163">
        <v>14009</v>
      </c>
      <c r="D24" s="189">
        <v>98.696632379878821</v>
      </c>
      <c r="E24" s="163">
        <v>14194</v>
      </c>
      <c r="F24" s="163">
        <v>14000</v>
      </c>
      <c r="G24" s="189">
        <v>98.633225306467523</v>
      </c>
      <c r="H24" s="163">
        <v>10202</v>
      </c>
      <c r="I24" s="163">
        <v>9918</v>
      </c>
      <c r="J24" s="189">
        <v>97.21623211135072</v>
      </c>
      <c r="K24" s="163">
        <v>14194</v>
      </c>
      <c r="L24" s="163">
        <v>14080</v>
      </c>
      <c r="M24" s="189">
        <v>99.1968437367902</v>
      </c>
      <c r="N24" s="163">
        <v>14194</v>
      </c>
      <c r="O24" s="163">
        <v>14023</v>
      </c>
      <c r="P24" s="189">
        <v>98.795265605185293</v>
      </c>
      <c r="Q24" s="163">
        <v>14218</v>
      </c>
      <c r="R24" s="163">
        <v>13874</v>
      </c>
      <c r="S24" s="189">
        <f t="shared" si="0"/>
        <v>97.580531720354486</v>
      </c>
      <c r="T24" s="163">
        <v>11064</v>
      </c>
      <c r="U24" s="163">
        <v>10258</v>
      </c>
      <c r="V24" s="189">
        <f t="shared" si="1"/>
        <v>92.715112075198846</v>
      </c>
      <c r="W24" s="41" t="s">
        <v>48</v>
      </c>
      <c r="X24" s="163">
        <v>11808</v>
      </c>
      <c r="Y24" s="163">
        <v>11637</v>
      </c>
      <c r="Z24" s="189">
        <v>98.551829268292678</v>
      </c>
      <c r="AA24" s="163">
        <v>11808</v>
      </c>
      <c r="AB24" s="163">
        <v>11665</v>
      </c>
      <c r="AC24" s="189">
        <v>98.788956639566393</v>
      </c>
      <c r="AD24" s="163">
        <v>11808</v>
      </c>
      <c r="AE24" s="163">
        <v>11411</v>
      </c>
      <c r="AF24" s="189">
        <v>96.637872628726285</v>
      </c>
      <c r="AG24" s="163">
        <v>10159</v>
      </c>
      <c r="AH24" s="163">
        <v>9664</v>
      </c>
      <c r="AI24" s="189">
        <v>95.127473176493751</v>
      </c>
      <c r="AJ24" s="163">
        <v>10742</v>
      </c>
      <c r="AK24" s="163">
        <v>10614</v>
      </c>
      <c r="AL24" s="189">
        <v>98.808415565071684</v>
      </c>
      <c r="AM24" s="163">
        <v>10741</v>
      </c>
      <c r="AN24" s="163">
        <v>10489</v>
      </c>
      <c r="AO24" s="164">
        <v>97.653849734661577</v>
      </c>
      <c r="AP24" s="163">
        <v>10755</v>
      </c>
      <c r="AQ24" s="163">
        <v>10649</v>
      </c>
      <c r="AR24" s="164">
        <v>99.014411901441193</v>
      </c>
    </row>
    <row r="25" spans="1:44" s="4" customFormat="1" ht="18.95" customHeight="1" x14ac:dyDescent="0.25">
      <c r="A25" s="41" t="s">
        <v>49</v>
      </c>
      <c r="B25" s="162">
        <v>3464</v>
      </c>
      <c r="C25" s="163">
        <v>3400</v>
      </c>
      <c r="D25" s="189">
        <v>98.152424942263281</v>
      </c>
      <c r="E25" s="163">
        <v>3464</v>
      </c>
      <c r="F25" s="163">
        <v>3350</v>
      </c>
      <c r="G25" s="189">
        <v>96.709006928406467</v>
      </c>
      <c r="H25" s="163">
        <v>3005</v>
      </c>
      <c r="I25" s="163">
        <v>2817</v>
      </c>
      <c r="J25" s="189">
        <v>93.743760399334448</v>
      </c>
      <c r="K25" s="163">
        <v>3464</v>
      </c>
      <c r="L25" s="163">
        <v>3408</v>
      </c>
      <c r="M25" s="189">
        <v>98.383371824480363</v>
      </c>
      <c r="N25" s="163">
        <v>3464</v>
      </c>
      <c r="O25" s="163">
        <v>3365</v>
      </c>
      <c r="P25" s="189">
        <v>97.142032332563517</v>
      </c>
      <c r="Q25" s="163">
        <v>3462</v>
      </c>
      <c r="R25" s="163">
        <v>3295</v>
      </c>
      <c r="S25" s="189">
        <f t="shared" si="0"/>
        <v>95.176198729058342</v>
      </c>
      <c r="T25" s="163">
        <v>3374</v>
      </c>
      <c r="U25" s="163">
        <v>2996</v>
      </c>
      <c r="V25" s="189">
        <f t="shared" si="1"/>
        <v>88.796680497925308</v>
      </c>
      <c r="W25" s="41" t="s">
        <v>49</v>
      </c>
      <c r="X25" s="163">
        <v>3422</v>
      </c>
      <c r="Y25" s="163">
        <v>3336</v>
      </c>
      <c r="Z25" s="189">
        <v>97.486849795441259</v>
      </c>
      <c r="AA25" s="163">
        <v>3422</v>
      </c>
      <c r="AB25" s="163">
        <v>3342</v>
      </c>
      <c r="AC25" s="189">
        <v>97.662185856224426</v>
      </c>
      <c r="AD25" s="163">
        <v>3422</v>
      </c>
      <c r="AE25" s="163">
        <v>3251</v>
      </c>
      <c r="AF25" s="189">
        <v>95.002922267679722</v>
      </c>
      <c r="AG25" s="163">
        <v>3063</v>
      </c>
      <c r="AH25" s="163">
        <v>2797</v>
      </c>
      <c r="AI25" s="189">
        <v>91.315703558602678</v>
      </c>
      <c r="AJ25" s="163">
        <v>3567</v>
      </c>
      <c r="AK25" s="163">
        <v>3469</v>
      </c>
      <c r="AL25" s="189">
        <v>97.252593215587325</v>
      </c>
      <c r="AM25" s="163">
        <v>3567</v>
      </c>
      <c r="AN25" s="163">
        <v>3444</v>
      </c>
      <c r="AO25" s="164">
        <v>96.551724137931032</v>
      </c>
      <c r="AP25" s="163">
        <v>3570</v>
      </c>
      <c r="AQ25" s="163">
        <v>3494</v>
      </c>
      <c r="AR25" s="164">
        <v>97.871148459383747</v>
      </c>
    </row>
    <row r="26" spans="1:44" s="4" customFormat="1" ht="18.95" customHeight="1" x14ac:dyDescent="0.25">
      <c r="A26" s="41" t="s">
        <v>50</v>
      </c>
      <c r="B26" s="162">
        <v>5007</v>
      </c>
      <c r="C26" s="163">
        <v>4952</v>
      </c>
      <c r="D26" s="189">
        <v>98.901537847014183</v>
      </c>
      <c r="E26" s="163">
        <v>5007</v>
      </c>
      <c r="F26" s="163">
        <v>4940</v>
      </c>
      <c r="G26" s="189">
        <v>98.661873377271831</v>
      </c>
      <c r="H26" s="163">
        <v>4605</v>
      </c>
      <c r="I26" s="163">
        <v>4475</v>
      </c>
      <c r="J26" s="189">
        <v>97.176981541802391</v>
      </c>
      <c r="K26" s="163">
        <v>5007</v>
      </c>
      <c r="L26" s="163">
        <v>4980</v>
      </c>
      <c r="M26" s="189">
        <v>99.460754943079692</v>
      </c>
      <c r="N26" s="163">
        <v>5007</v>
      </c>
      <c r="O26" s="163">
        <v>4941</v>
      </c>
      <c r="P26" s="189">
        <v>98.681845416417019</v>
      </c>
      <c r="Q26" s="163">
        <v>5012</v>
      </c>
      <c r="R26" s="163">
        <v>4896</v>
      </c>
      <c r="S26" s="189">
        <f t="shared" si="0"/>
        <v>97.685554668794893</v>
      </c>
      <c r="T26" s="163">
        <v>5047</v>
      </c>
      <c r="U26" s="163">
        <v>4784</v>
      </c>
      <c r="V26" s="189">
        <f t="shared" si="1"/>
        <v>94.788983554586878</v>
      </c>
      <c r="W26" s="41" t="s">
        <v>50</v>
      </c>
      <c r="X26" s="163">
        <v>5114</v>
      </c>
      <c r="Y26" s="163">
        <v>5047</v>
      </c>
      <c r="Z26" s="189">
        <v>98.689870942510765</v>
      </c>
      <c r="AA26" s="163">
        <v>5114</v>
      </c>
      <c r="AB26" s="163">
        <v>5063</v>
      </c>
      <c r="AC26" s="189">
        <v>99.002737583105201</v>
      </c>
      <c r="AD26" s="163">
        <v>5114</v>
      </c>
      <c r="AE26" s="163">
        <v>4989</v>
      </c>
      <c r="AF26" s="189">
        <v>97.555729370355877</v>
      </c>
      <c r="AG26" s="163">
        <v>4624</v>
      </c>
      <c r="AH26" s="163">
        <v>4463</v>
      </c>
      <c r="AI26" s="189">
        <v>96.518166089965391</v>
      </c>
      <c r="AJ26" s="163">
        <v>5341</v>
      </c>
      <c r="AK26" s="163">
        <v>5260</v>
      </c>
      <c r="AL26" s="189">
        <v>98.483430069275414</v>
      </c>
      <c r="AM26" s="163">
        <v>5339</v>
      </c>
      <c r="AN26" s="163">
        <v>5142</v>
      </c>
      <c r="AO26" s="164">
        <v>96.31017044390336</v>
      </c>
      <c r="AP26" s="163">
        <v>5344</v>
      </c>
      <c r="AQ26" s="163">
        <v>5276</v>
      </c>
      <c r="AR26" s="164">
        <v>98.727544910179645</v>
      </c>
    </row>
    <row r="27" spans="1:44" s="4" customFormat="1" ht="18.95" customHeight="1" x14ac:dyDescent="0.25">
      <c r="A27" s="41" t="s">
        <v>51</v>
      </c>
      <c r="B27" s="162">
        <v>3091</v>
      </c>
      <c r="C27" s="163">
        <v>3051</v>
      </c>
      <c r="D27" s="189">
        <v>98.705920414105464</v>
      </c>
      <c r="E27" s="163">
        <v>3091</v>
      </c>
      <c r="F27" s="163">
        <v>3014</v>
      </c>
      <c r="G27" s="189">
        <v>97.508896797153028</v>
      </c>
      <c r="H27" s="163">
        <v>2763</v>
      </c>
      <c r="I27" s="163">
        <v>2625</v>
      </c>
      <c r="J27" s="189">
        <v>95.005428881650374</v>
      </c>
      <c r="K27" s="163">
        <v>3091</v>
      </c>
      <c r="L27" s="163">
        <v>3056</v>
      </c>
      <c r="M27" s="189">
        <v>98.867680362342284</v>
      </c>
      <c r="N27" s="163">
        <v>3091</v>
      </c>
      <c r="O27" s="163">
        <v>3034</v>
      </c>
      <c r="P27" s="189">
        <v>98.155936590100296</v>
      </c>
      <c r="Q27" s="163">
        <v>3093</v>
      </c>
      <c r="R27" s="163">
        <v>3001</v>
      </c>
      <c r="S27" s="189">
        <f t="shared" si="0"/>
        <v>97.025541545425156</v>
      </c>
      <c r="T27" s="163">
        <v>2943</v>
      </c>
      <c r="U27" s="163">
        <v>2698</v>
      </c>
      <c r="V27" s="189">
        <f t="shared" si="1"/>
        <v>91.675161399932037</v>
      </c>
      <c r="W27" s="41" t="s">
        <v>51</v>
      </c>
      <c r="X27" s="163">
        <v>2994</v>
      </c>
      <c r="Y27" s="163">
        <v>2938</v>
      </c>
      <c r="Z27" s="189">
        <v>98.129592518370075</v>
      </c>
      <c r="AA27" s="163">
        <v>2994</v>
      </c>
      <c r="AB27" s="163">
        <v>2938</v>
      </c>
      <c r="AC27" s="189">
        <v>98.129592518370075</v>
      </c>
      <c r="AD27" s="163">
        <v>2994</v>
      </c>
      <c r="AE27" s="163">
        <v>2884</v>
      </c>
      <c r="AF27" s="189">
        <v>96.325985303941223</v>
      </c>
      <c r="AG27" s="163">
        <v>2883</v>
      </c>
      <c r="AH27" s="163">
        <v>2712</v>
      </c>
      <c r="AI27" s="189">
        <v>94.068678459937559</v>
      </c>
      <c r="AJ27" s="163">
        <v>3214</v>
      </c>
      <c r="AK27" s="163">
        <v>3147</v>
      </c>
      <c r="AL27" s="189">
        <v>97.915370255133794</v>
      </c>
      <c r="AM27" s="163">
        <v>3212</v>
      </c>
      <c r="AN27" s="163">
        <v>3114</v>
      </c>
      <c r="AO27" s="164">
        <v>96.948941469489412</v>
      </c>
      <c r="AP27" s="163">
        <v>3217</v>
      </c>
      <c r="AQ27" s="163">
        <v>3154</v>
      </c>
      <c r="AR27" s="164">
        <v>98.041653714640972</v>
      </c>
    </row>
    <row r="28" spans="1:44" s="4" customFormat="1" ht="18.95" customHeight="1" x14ac:dyDescent="0.25">
      <c r="A28" s="41" t="s">
        <v>52</v>
      </c>
      <c r="B28" s="162">
        <v>5555</v>
      </c>
      <c r="C28" s="163">
        <v>5457</v>
      </c>
      <c r="D28" s="189">
        <v>98.235823582358236</v>
      </c>
      <c r="E28" s="163">
        <v>5555</v>
      </c>
      <c r="F28" s="163">
        <v>5416</v>
      </c>
      <c r="G28" s="189">
        <v>97.497749774977493</v>
      </c>
      <c r="H28" s="163">
        <v>5171</v>
      </c>
      <c r="I28" s="163">
        <v>4848</v>
      </c>
      <c r="J28" s="189">
        <v>93.753625991104244</v>
      </c>
      <c r="K28" s="163">
        <v>5555</v>
      </c>
      <c r="L28" s="163">
        <v>5504</v>
      </c>
      <c r="M28" s="189">
        <v>99.081908190819078</v>
      </c>
      <c r="N28" s="163">
        <v>5555</v>
      </c>
      <c r="O28" s="163">
        <v>5435</v>
      </c>
      <c r="P28" s="189">
        <v>97.839783978397847</v>
      </c>
      <c r="Q28" s="163">
        <v>5580</v>
      </c>
      <c r="R28" s="163">
        <v>5362</v>
      </c>
      <c r="S28" s="189">
        <f t="shared" si="0"/>
        <v>96.093189964157716</v>
      </c>
      <c r="T28" s="163">
        <v>5570</v>
      </c>
      <c r="U28" s="163">
        <v>5092</v>
      </c>
      <c r="V28" s="189">
        <f t="shared" si="1"/>
        <v>91.418312387791744</v>
      </c>
      <c r="W28" s="41" t="s">
        <v>52</v>
      </c>
      <c r="X28" s="163">
        <v>5528</v>
      </c>
      <c r="Y28" s="163">
        <v>5439</v>
      </c>
      <c r="Z28" s="189">
        <v>98.390014471780034</v>
      </c>
      <c r="AA28" s="163">
        <v>5528</v>
      </c>
      <c r="AB28" s="163">
        <v>5457</v>
      </c>
      <c r="AC28" s="189">
        <v>98.715629522431257</v>
      </c>
      <c r="AD28" s="163">
        <v>5528</v>
      </c>
      <c r="AE28" s="163">
        <v>5328</v>
      </c>
      <c r="AF28" s="189">
        <v>96.382054992764111</v>
      </c>
      <c r="AG28" s="163">
        <v>5132</v>
      </c>
      <c r="AH28" s="163">
        <v>4791</v>
      </c>
      <c r="AI28" s="189">
        <v>93.355416991426338</v>
      </c>
      <c r="AJ28" s="163">
        <v>5798</v>
      </c>
      <c r="AK28" s="163">
        <v>5639</v>
      </c>
      <c r="AL28" s="189">
        <v>97.257675060365642</v>
      </c>
      <c r="AM28" s="163">
        <v>5803</v>
      </c>
      <c r="AN28" s="163">
        <v>5428</v>
      </c>
      <c r="AO28" s="164">
        <v>93.53782526279511</v>
      </c>
      <c r="AP28" s="163">
        <v>5806</v>
      </c>
      <c r="AQ28" s="163">
        <v>5675</v>
      </c>
      <c r="AR28" s="164">
        <v>97.74371339993111</v>
      </c>
    </row>
    <row r="29" spans="1:44" s="4" customFormat="1" ht="18.95" customHeight="1" x14ac:dyDescent="0.25">
      <c r="A29" s="41" t="s">
        <v>53</v>
      </c>
      <c r="B29" s="162">
        <v>1632</v>
      </c>
      <c r="C29" s="163">
        <v>1609</v>
      </c>
      <c r="D29" s="189">
        <v>98.590686274509807</v>
      </c>
      <c r="E29" s="163">
        <v>1632</v>
      </c>
      <c r="F29" s="163">
        <v>1580</v>
      </c>
      <c r="G29" s="189">
        <v>96.813725490196077</v>
      </c>
      <c r="H29" s="163">
        <v>1626</v>
      </c>
      <c r="I29" s="163">
        <v>1523</v>
      </c>
      <c r="J29" s="189">
        <v>93.665436654366545</v>
      </c>
      <c r="K29" s="163">
        <v>1632</v>
      </c>
      <c r="L29" s="163">
        <v>1614</v>
      </c>
      <c r="M29" s="189">
        <v>98.89705882352942</v>
      </c>
      <c r="N29" s="163">
        <v>1632</v>
      </c>
      <c r="O29" s="163">
        <v>1587</v>
      </c>
      <c r="P29" s="189">
        <v>97.242647058823522</v>
      </c>
      <c r="Q29" s="163">
        <v>1633</v>
      </c>
      <c r="R29" s="163">
        <v>1563</v>
      </c>
      <c r="S29" s="189">
        <f t="shared" si="0"/>
        <v>95.713410900183717</v>
      </c>
      <c r="T29" s="163">
        <v>1707</v>
      </c>
      <c r="U29" s="163">
        <v>1635</v>
      </c>
      <c r="V29" s="189">
        <f t="shared" si="1"/>
        <v>95.782073813708251</v>
      </c>
      <c r="W29" s="41" t="s">
        <v>53</v>
      </c>
      <c r="X29" s="163">
        <v>1723</v>
      </c>
      <c r="Y29" s="163">
        <v>1695</v>
      </c>
      <c r="Z29" s="189">
        <v>98.374927452118399</v>
      </c>
      <c r="AA29" s="163">
        <v>1723</v>
      </c>
      <c r="AB29" s="163">
        <v>1698</v>
      </c>
      <c r="AC29" s="189">
        <v>98.549042367962855</v>
      </c>
      <c r="AD29" s="163">
        <v>1723</v>
      </c>
      <c r="AE29" s="163">
        <v>1662</v>
      </c>
      <c r="AF29" s="189">
        <v>96.459663377829358</v>
      </c>
      <c r="AG29" s="163">
        <v>1605</v>
      </c>
      <c r="AH29" s="163">
        <v>1502</v>
      </c>
      <c r="AI29" s="189">
        <v>93.582554517133957</v>
      </c>
      <c r="AJ29" s="163">
        <v>1707</v>
      </c>
      <c r="AK29" s="163">
        <v>1668</v>
      </c>
      <c r="AL29" s="189">
        <v>97.715289982425318</v>
      </c>
      <c r="AM29" s="163">
        <v>1708</v>
      </c>
      <c r="AN29" s="163">
        <v>1639</v>
      </c>
      <c r="AO29" s="164">
        <v>95.960187353629976</v>
      </c>
      <c r="AP29" s="163">
        <v>1710</v>
      </c>
      <c r="AQ29" s="163">
        <v>1671</v>
      </c>
      <c r="AR29" s="164">
        <v>97.719298245614041</v>
      </c>
    </row>
    <row r="30" spans="1:44" s="4" customFormat="1" ht="18.95" customHeight="1" x14ac:dyDescent="0.25">
      <c r="A30" s="41" t="s">
        <v>54</v>
      </c>
      <c r="B30" s="162">
        <v>2691</v>
      </c>
      <c r="C30" s="163">
        <v>2671</v>
      </c>
      <c r="D30" s="189">
        <v>99.256781865477521</v>
      </c>
      <c r="E30" s="163">
        <v>2691</v>
      </c>
      <c r="F30" s="163">
        <v>2601</v>
      </c>
      <c r="G30" s="189">
        <v>96.655518394648837</v>
      </c>
      <c r="H30" s="163">
        <v>2605</v>
      </c>
      <c r="I30" s="163">
        <v>2417</v>
      </c>
      <c r="J30" s="189">
        <v>92.783109404990398</v>
      </c>
      <c r="K30" s="163">
        <v>2691</v>
      </c>
      <c r="L30" s="163">
        <v>2670</v>
      </c>
      <c r="M30" s="189">
        <v>99.219620958751392</v>
      </c>
      <c r="N30" s="163">
        <v>2691</v>
      </c>
      <c r="O30" s="163">
        <v>2618</v>
      </c>
      <c r="P30" s="189">
        <v>97.287253808992929</v>
      </c>
      <c r="Q30" s="163">
        <v>2691</v>
      </c>
      <c r="R30" s="163">
        <v>2593</v>
      </c>
      <c r="S30" s="189">
        <f t="shared" si="0"/>
        <v>96.358231140839834</v>
      </c>
      <c r="T30" s="163">
        <v>2644</v>
      </c>
      <c r="U30" s="163">
        <v>2429</v>
      </c>
      <c r="V30" s="189">
        <f t="shared" si="1"/>
        <v>91.868381240544622</v>
      </c>
      <c r="W30" s="41" t="s">
        <v>54</v>
      </c>
      <c r="X30" s="163">
        <v>2671</v>
      </c>
      <c r="Y30" s="163">
        <v>2605</v>
      </c>
      <c r="Z30" s="189">
        <v>97.529015350056156</v>
      </c>
      <c r="AA30" s="163">
        <v>2671</v>
      </c>
      <c r="AB30" s="163">
        <v>2617</v>
      </c>
      <c r="AC30" s="189">
        <v>97.978285286409587</v>
      </c>
      <c r="AD30" s="163">
        <v>2671</v>
      </c>
      <c r="AE30" s="163">
        <v>2543</v>
      </c>
      <c r="AF30" s="189">
        <v>95.20778734556346</v>
      </c>
      <c r="AG30" s="163">
        <v>2592</v>
      </c>
      <c r="AH30" s="163">
        <v>2379</v>
      </c>
      <c r="AI30" s="189">
        <v>91.782407407407405</v>
      </c>
      <c r="AJ30" s="163">
        <v>2579</v>
      </c>
      <c r="AK30" s="163">
        <v>2479</v>
      </c>
      <c r="AL30" s="189">
        <v>96.122528111671187</v>
      </c>
      <c r="AM30" s="163">
        <v>2581</v>
      </c>
      <c r="AN30" s="163">
        <v>2417</v>
      </c>
      <c r="AO30" s="164">
        <v>93.645873692367303</v>
      </c>
      <c r="AP30" s="163">
        <v>2580</v>
      </c>
      <c r="AQ30" s="163">
        <v>2502</v>
      </c>
      <c r="AR30" s="164">
        <v>96.976744186046517</v>
      </c>
    </row>
    <row r="31" spans="1:44" s="4" customFormat="1" ht="18.95" customHeight="1" x14ac:dyDescent="0.25">
      <c r="A31" s="41" t="s">
        <v>55</v>
      </c>
      <c r="B31" s="162">
        <v>915</v>
      </c>
      <c r="C31" s="163">
        <v>910</v>
      </c>
      <c r="D31" s="189">
        <v>99.453551912568301</v>
      </c>
      <c r="E31" s="163">
        <v>915</v>
      </c>
      <c r="F31" s="163">
        <v>893</v>
      </c>
      <c r="G31" s="189">
        <v>97.595628415300553</v>
      </c>
      <c r="H31" s="163">
        <v>810</v>
      </c>
      <c r="I31" s="163">
        <v>779</v>
      </c>
      <c r="J31" s="189">
        <v>96.172839506172835</v>
      </c>
      <c r="K31" s="163">
        <v>915</v>
      </c>
      <c r="L31" s="163">
        <v>905</v>
      </c>
      <c r="M31" s="189">
        <v>98.907103825136616</v>
      </c>
      <c r="N31" s="163">
        <v>915</v>
      </c>
      <c r="O31" s="163">
        <v>899</v>
      </c>
      <c r="P31" s="189">
        <v>98.251366120218577</v>
      </c>
      <c r="Q31" s="163">
        <v>1211</v>
      </c>
      <c r="R31" s="163">
        <v>1168</v>
      </c>
      <c r="S31" s="189">
        <f t="shared" si="0"/>
        <v>96.449215524360028</v>
      </c>
      <c r="T31" s="163">
        <v>988</v>
      </c>
      <c r="U31" s="163">
        <v>948</v>
      </c>
      <c r="V31" s="189">
        <f t="shared" si="1"/>
        <v>95.951417004048579</v>
      </c>
      <c r="W31" s="41" t="s">
        <v>55</v>
      </c>
      <c r="X31" s="163">
        <v>909</v>
      </c>
      <c r="Y31" s="163">
        <v>906</v>
      </c>
      <c r="Z31" s="189">
        <v>99.669966996699671</v>
      </c>
      <c r="AA31" s="163">
        <v>909</v>
      </c>
      <c r="AB31" s="163">
        <v>906</v>
      </c>
      <c r="AC31" s="189">
        <v>99.669966996699671</v>
      </c>
      <c r="AD31" s="163">
        <v>909</v>
      </c>
      <c r="AE31" s="163">
        <v>900</v>
      </c>
      <c r="AF31" s="189">
        <v>99.009900990099013</v>
      </c>
      <c r="AG31" s="163">
        <v>818</v>
      </c>
      <c r="AH31" s="163">
        <v>779</v>
      </c>
      <c r="AI31" s="189">
        <v>95.232273838630803</v>
      </c>
      <c r="AJ31" s="163">
        <v>604</v>
      </c>
      <c r="AK31" s="163">
        <v>599</v>
      </c>
      <c r="AL31" s="189">
        <v>99.172185430463571</v>
      </c>
      <c r="AM31" s="163">
        <v>603</v>
      </c>
      <c r="AN31" s="163">
        <v>596</v>
      </c>
      <c r="AO31" s="164">
        <v>98.839137645107797</v>
      </c>
      <c r="AP31" s="163">
        <v>603</v>
      </c>
      <c r="AQ31" s="163">
        <v>600</v>
      </c>
      <c r="AR31" s="164">
        <v>99.50248756218906</v>
      </c>
    </row>
    <row r="32" spans="1:44" s="4" customFormat="1" ht="18.95" customHeight="1" x14ac:dyDescent="0.25">
      <c r="A32" s="41" t="s">
        <v>56</v>
      </c>
      <c r="B32" s="162">
        <v>2406</v>
      </c>
      <c r="C32" s="163">
        <v>2371</v>
      </c>
      <c r="D32" s="189">
        <v>98.545303408146296</v>
      </c>
      <c r="E32" s="163">
        <v>2406</v>
      </c>
      <c r="F32" s="163">
        <v>2357</v>
      </c>
      <c r="G32" s="189">
        <v>97.963424771404817</v>
      </c>
      <c r="H32" s="163">
        <v>2144</v>
      </c>
      <c r="I32" s="163">
        <v>2048</v>
      </c>
      <c r="J32" s="189">
        <v>95.522388059701484</v>
      </c>
      <c r="K32" s="163">
        <v>2406</v>
      </c>
      <c r="L32" s="163">
        <v>2391</v>
      </c>
      <c r="M32" s="189">
        <v>99.376558603491276</v>
      </c>
      <c r="N32" s="163">
        <v>2406</v>
      </c>
      <c r="O32" s="163">
        <v>2362</v>
      </c>
      <c r="P32" s="189">
        <v>98.171238570241059</v>
      </c>
      <c r="Q32" s="163">
        <v>2406</v>
      </c>
      <c r="R32" s="163">
        <v>2315</v>
      </c>
      <c r="S32" s="189">
        <f t="shared" si="0"/>
        <v>96.217788861180381</v>
      </c>
      <c r="T32" s="163">
        <v>2231</v>
      </c>
      <c r="U32" s="163">
        <v>2090</v>
      </c>
      <c r="V32" s="189">
        <f t="shared" si="1"/>
        <v>93.679964141640511</v>
      </c>
      <c r="W32" s="41" t="s">
        <v>56</v>
      </c>
      <c r="X32" s="163">
        <v>2168</v>
      </c>
      <c r="Y32" s="163">
        <v>2130</v>
      </c>
      <c r="Z32" s="189">
        <v>98.247232472324725</v>
      </c>
      <c r="AA32" s="163">
        <v>2168</v>
      </c>
      <c r="AB32" s="163">
        <v>2135</v>
      </c>
      <c r="AC32" s="189">
        <v>98.477859778597789</v>
      </c>
      <c r="AD32" s="163">
        <v>2168</v>
      </c>
      <c r="AE32" s="163">
        <v>2088</v>
      </c>
      <c r="AF32" s="189">
        <v>96.309963099630991</v>
      </c>
      <c r="AG32" s="163">
        <v>2207</v>
      </c>
      <c r="AH32" s="163">
        <v>2088</v>
      </c>
      <c r="AI32" s="189">
        <v>94.60806524694155</v>
      </c>
      <c r="AJ32" s="163">
        <v>2654</v>
      </c>
      <c r="AK32" s="163">
        <v>2616</v>
      </c>
      <c r="AL32" s="189">
        <v>98.568198944988694</v>
      </c>
      <c r="AM32" s="163">
        <v>2644</v>
      </c>
      <c r="AN32" s="163">
        <v>2472</v>
      </c>
      <c r="AO32" s="164">
        <v>93.4947049924357</v>
      </c>
      <c r="AP32" s="163">
        <v>2657</v>
      </c>
      <c r="AQ32" s="163">
        <v>2626</v>
      </c>
      <c r="AR32" s="164">
        <v>98.833270605946552</v>
      </c>
    </row>
    <row r="33" spans="1:47" s="4" customFormat="1" ht="18.95" customHeight="1" x14ac:dyDescent="0.25">
      <c r="A33" s="41" t="s">
        <v>57</v>
      </c>
      <c r="B33" s="162">
        <v>5075</v>
      </c>
      <c r="C33" s="163">
        <v>4944</v>
      </c>
      <c r="D33" s="189">
        <v>97.418719211822662</v>
      </c>
      <c r="E33" s="163">
        <v>5075</v>
      </c>
      <c r="F33" s="163">
        <v>4856</v>
      </c>
      <c r="G33" s="189">
        <v>95.684729064039402</v>
      </c>
      <c r="H33" s="163">
        <v>4988</v>
      </c>
      <c r="I33" s="163">
        <v>4432</v>
      </c>
      <c r="J33" s="189">
        <v>88.8532477947073</v>
      </c>
      <c r="K33" s="163">
        <v>5075</v>
      </c>
      <c r="L33" s="163">
        <v>4961</v>
      </c>
      <c r="M33" s="189">
        <v>97.753694581280797</v>
      </c>
      <c r="N33" s="163">
        <v>5075</v>
      </c>
      <c r="O33" s="163">
        <v>4878</v>
      </c>
      <c r="P33" s="189">
        <v>96.118226600985224</v>
      </c>
      <c r="Q33" s="163">
        <v>5075</v>
      </c>
      <c r="R33" s="163">
        <v>4793</v>
      </c>
      <c r="S33" s="189">
        <f t="shared" si="0"/>
        <v>94.443349753694577</v>
      </c>
      <c r="T33" s="163">
        <v>5383</v>
      </c>
      <c r="U33" s="163">
        <v>4737</v>
      </c>
      <c r="V33" s="189">
        <f t="shared" si="1"/>
        <v>87.999256919933117</v>
      </c>
      <c r="W33" s="41" t="s">
        <v>57</v>
      </c>
      <c r="X33" s="163">
        <v>5381</v>
      </c>
      <c r="Y33" s="163">
        <v>5092</v>
      </c>
      <c r="Z33" s="189">
        <v>94.629251068574618</v>
      </c>
      <c r="AA33" s="163">
        <v>5381</v>
      </c>
      <c r="AB33" s="163">
        <v>5126</v>
      </c>
      <c r="AC33" s="189">
        <v>95.26110388403643</v>
      </c>
      <c r="AD33" s="163">
        <v>5381</v>
      </c>
      <c r="AE33" s="163">
        <v>4958</v>
      </c>
      <c r="AF33" s="189">
        <v>92.139007619401596</v>
      </c>
      <c r="AG33" s="163">
        <v>5031</v>
      </c>
      <c r="AH33" s="163">
        <v>4379</v>
      </c>
      <c r="AI33" s="189">
        <v>87.040349831047507</v>
      </c>
      <c r="AJ33" s="163">
        <v>5063</v>
      </c>
      <c r="AK33" s="163">
        <v>4813</v>
      </c>
      <c r="AL33" s="189">
        <v>95.062216077424452</v>
      </c>
      <c r="AM33" s="163">
        <v>5069</v>
      </c>
      <c r="AN33" s="163">
        <v>4810</v>
      </c>
      <c r="AO33" s="164">
        <v>94.890510948905103</v>
      </c>
      <c r="AP33" s="163">
        <v>5069</v>
      </c>
      <c r="AQ33" s="163">
        <v>4870</v>
      </c>
      <c r="AR33" s="164">
        <v>96.074176366147171</v>
      </c>
    </row>
    <row r="34" spans="1:47" s="4" customFormat="1" ht="18.95" customHeight="1" x14ac:dyDescent="0.25">
      <c r="A34" s="41" t="s">
        <v>58</v>
      </c>
      <c r="B34" s="162">
        <v>2192</v>
      </c>
      <c r="C34" s="163">
        <v>2161</v>
      </c>
      <c r="D34" s="189">
        <v>98.585766423357668</v>
      </c>
      <c r="E34" s="163">
        <v>2192</v>
      </c>
      <c r="F34" s="163">
        <v>2154</v>
      </c>
      <c r="G34" s="189">
        <v>98.266423357664237</v>
      </c>
      <c r="H34" s="163">
        <v>2059</v>
      </c>
      <c r="I34" s="163">
        <v>1917</v>
      </c>
      <c r="J34" s="189">
        <v>93.103448275862064</v>
      </c>
      <c r="K34" s="163">
        <v>2192</v>
      </c>
      <c r="L34" s="163">
        <v>2161</v>
      </c>
      <c r="M34" s="189">
        <v>98.585766423357668</v>
      </c>
      <c r="N34" s="163">
        <v>2192</v>
      </c>
      <c r="O34" s="163">
        <v>2156</v>
      </c>
      <c r="P34" s="189">
        <v>98.357664233576642</v>
      </c>
      <c r="Q34" s="163">
        <v>2186</v>
      </c>
      <c r="R34" s="163">
        <v>2127</v>
      </c>
      <c r="S34" s="189">
        <f t="shared" si="0"/>
        <v>97.301006404391586</v>
      </c>
      <c r="T34" s="163">
        <v>2254</v>
      </c>
      <c r="U34" s="163">
        <v>2063</v>
      </c>
      <c r="V34" s="189">
        <f t="shared" si="1"/>
        <v>91.526175687666367</v>
      </c>
      <c r="W34" s="41" t="s">
        <v>58</v>
      </c>
      <c r="X34" s="163">
        <v>2079</v>
      </c>
      <c r="Y34" s="163">
        <v>2031</v>
      </c>
      <c r="Z34" s="189">
        <v>97.691197691197701</v>
      </c>
      <c r="AA34" s="163">
        <v>2079</v>
      </c>
      <c r="AB34" s="163">
        <v>2039</v>
      </c>
      <c r="AC34" s="189">
        <v>98.075998075998072</v>
      </c>
      <c r="AD34" s="163">
        <v>2079</v>
      </c>
      <c r="AE34" s="163">
        <v>1997</v>
      </c>
      <c r="AF34" s="189">
        <v>96.055796055796066</v>
      </c>
      <c r="AG34" s="163">
        <v>2426</v>
      </c>
      <c r="AH34" s="163">
        <v>2288</v>
      </c>
      <c r="AI34" s="189">
        <v>94.311624072547403</v>
      </c>
      <c r="AJ34" s="163">
        <v>2440</v>
      </c>
      <c r="AK34" s="163">
        <v>2410</v>
      </c>
      <c r="AL34" s="189">
        <v>98.770491803278688</v>
      </c>
      <c r="AM34" s="163">
        <v>2440</v>
      </c>
      <c r="AN34" s="163">
        <v>2394</v>
      </c>
      <c r="AO34" s="164">
        <v>98.114754098360663</v>
      </c>
      <c r="AP34" s="163">
        <v>2442</v>
      </c>
      <c r="AQ34" s="163">
        <v>2420</v>
      </c>
      <c r="AR34" s="164">
        <v>99.099099099099092</v>
      </c>
    </row>
    <row r="35" spans="1:47" s="4" customFormat="1" ht="18.95" customHeight="1" x14ac:dyDescent="0.25">
      <c r="A35" s="41" t="s">
        <v>59</v>
      </c>
      <c r="B35" s="162">
        <v>1281</v>
      </c>
      <c r="C35" s="163">
        <v>1258</v>
      </c>
      <c r="D35" s="189">
        <v>98.204527712724428</v>
      </c>
      <c r="E35" s="163">
        <v>1281</v>
      </c>
      <c r="F35" s="163">
        <v>1256</v>
      </c>
      <c r="G35" s="189">
        <v>98.048399687743952</v>
      </c>
      <c r="H35" s="163">
        <v>1095</v>
      </c>
      <c r="I35" s="163">
        <v>1051</v>
      </c>
      <c r="J35" s="189">
        <v>95.981735159817347</v>
      </c>
      <c r="K35" s="163">
        <v>1281</v>
      </c>
      <c r="L35" s="163">
        <v>1258</v>
      </c>
      <c r="M35" s="189">
        <v>98.204527712724428</v>
      </c>
      <c r="N35" s="163">
        <v>1281</v>
      </c>
      <c r="O35" s="163">
        <v>1257</v>
      </c>
      <c r="P35" s="189">
        <v>98.126463700234183</v>
      </c>
      <c r="Q35" s="163">
        <v>1284</v>
      </c>
      <c r="R35" s="163">
        <v>1219</v>
      </c>
      <c r="S35" s="189">
        <f t="shared" si="0"/>
        <v>94.937694704049846</v>
      </c>
      <c r="T35" s="163">
        <v>1241</v>
      </c>
      <c r="U35" s="163">
        <v>1172</v>
      </c>
      <c r="V35" s="189">
        <f t="shared" si="1"/>
        <v>94.43996776792909</v>
      </c>
      <c r="W35" s="41" t="s">
        <v>59</v>
      </c>
      <c r="X35" s="163">
        <v>1305</v>
      </c>
      <c r="Y35" s="163">
        <v>1278</v>
      </c>
      <c r="Z35" s="189">
        <v>97.931034482758619</v>
      </c>
      <c r="AA35" s="163">
        <v>1305</v>
      </c>
      <c r="AB35" s="163">
        <v>1281</v>
      </c>
      <c r="AC35" s="189">
        <v>98.160919540229884</v>
      </c>
      <c r="AD35" s="163">
        <v>1305</v>
      </c>
      <c r="AE35" s="163">
        <v>1266</v>
      </c>
      <c r="AF35" s="189">
        <v>97.011494252873561</v>
      </c>
      <c r="AG35" s="163">
        <v>1081</v>
      </c>
      <c r="AH35" s="163">
        <v>1015</v>
      </c>
      <c r="AI35" s="189">
        <v>93.894542090656799</v>
      </c>
      <c r="AJ35" s="163">
        <v>727</v>
      </c>
      <c r="AK35" s="163">
        <v>721</v>
      </c>
      <c r="AL35" s="189">
        <v>99.174690508940856</v>
      </c>
      <c r="AM35" s="163">
        <v>725</v>
      </c>
      <c r="AN35" s="163">
        <v>708</v>
      </c>
      <c r="AO35" s="164">
        <v>97.655172413793096</v>
      </c>
      <c r="AP35" s="163">
        <v>731</v>
      </c>
      <c r="AQ35" s="163">
        <v>725</v>
      </c>
      <c r="AR35" s="164">
        <v>99.17920656634746</v>
      </c>
    </row>
    <row r="36" spans="1:47" s="4" customFormat="1" ht="18.95" customHeight="1" x14ac:dyDescent="0.25">
      <c r="A36" s="48" t="s">
        <v>60</v>
      </c>
      <c r="B36" s="168">
        <v>168</v>
      </c>
      <c r="C36" s="169">
        <v>167</v>
      </c>
      <c r="D36" s="190">
        <v>99.404761904761912</v>
      </c>
      <c r="E36" s="169">
        <v>168</v>
      </c>
      <c r="F36" s="169">
        <v>165</v>
      </c>
      <c r="G36" s="190">
        <v>98.214285714285708</v>
      </c>
      <c r="H36" s="169">
        <v>136</v>
      </c>
      <c r="I36" s="169">
        <v>128</v>
      </c>
      <c r="J36" s="190">
        <v>94.117647058823522</v>
      </c>
      <c r="K36" s="169">
        <v>168</v>
      </c>
      <c r="L36" s="169">
        <v>168</v>
      </c>
      <c r="M36" s="190">
        <v>100</v>
      </c>
      <c r="N36" s="169">
        <v>168</v>
      </c>
      <c r="O36" s="169">
        <v>166</v>
      </c>
      <c r="P36" s="190">
        <v>98.80952380952381</v>
      </c>
      <c r="Q36" s="169">
        <v>154</v>
      </c>
      <c r="R36" s="169">
        <v>148</v>
      </c>
      <c r="S36" s="190">
        <f t="shared" si="0"/>
        <v>96.103896103896105</v>
      </c>
      <c r="T36" s="169">
        <v>157</v>
      </c>
      <c r="U36" s="169">
        <v>148</v>
      </c>
      <c r="V36" s="190">
        <f t="shared" si="1"/>
        <v>94.267515923566876</v>
      </c>
      <c r="W36" s="48" t="s">
        <v>60</v>
      </c>
      <c r="X36" s="169">
        <v>176</v>
      </c>
      <c r="Y36" s="169">
        <v>174</v>
      </c>
      <c r="Z36" s="190">
        <v>98.86363636363636</v>
      </c>
      <c r="AA36" s="169">
        <v>176</v>
      </c>
      <c r="AB36" s="169">
        <v>174</v>
      </c>
      <c r="AC36" s="190">
        <v>98.86363636363636</v>
      </c>
      <c r="AD36" s="169">
        <v>176</v>
      </c>
      <c r="AE36" s="169">
        <v>170</v>
      </c>
      <c r="AF36" s="190">
        <v>96.590909090909093</v>
      </c>
      <c r="AG36" s="169">
        <v>129</v>
      </c>
      <c r="AH36" s="169">
        <v>124</v>
      </c>
      <c r="AI36" s="190">
        <v>96.124031007751938</v>
      </c>
      <c r="AJ36" s="169">
        <v>87</v>
      </c>
      <c r="AK36" s="169">
        <v>85</v>
      </c>
      <c r="AL36" s="190">
        <v>97.701149425287355</v>
      </c>
      <c r="AM36" s="169">
        <v>87</v>
      </c>
      <c r="AN36" s="169">
        <v>84</v>
      </c>
      <c r="AO36" s="170">
        <v>96.551724137931032</v>
      </c>
      <c r="AP36" s="169">
        <v>87</v>
      </c>
      <c r="AQ36" s="169">
        <v>83</v>
      </c>
      <c r="AR36" s="170">
        <v>95.402298850574709</v>
      </c>
    </row>
    <row r="37" spans="1:47" s="4" customFormat="1" x14ac:dyDescent="0.25">
      <c r="A37" s="65" t="s">
        <v>182</v>
      </c>
      <c r="B37" s="23"/>
      <c r="C37" s="23"/>
      <c r="D37" s="23"/>
      <c r="E37" s="23"/>
      <c r="F37" s="23"/>
      <c r="G37" s="23"/>
      <c r="H37" s="23"/>
      <c r="I37" s="23"/>
      <c r="J37" s="23"/>
      <c r="K37" s="23"/>
      <c r="L37" s="23"/>
      <c r="M37" s="23"/>
      <c r="N37" s="23"/>
      <c r="O37" s="23"/>
      <c r="P37" s="23"/>
      <c r="Q37" s="23"/>
      <c r="R37" s="23"/>
      <c r="S37" s="23"/>
      <c r="T37" s="23"/>
      <c r="U37" s="23"/>
      <c r="V37" s="23"/>
      <c r="W37" s="53" t="s">
        <v>61</v>
      </c>
      <c r="Z37" s="63"/>
      <c r="AA37" s="54"/>
      <c r="AB37" s="54"/>
      <c r="AC37" s="54" t="s">
        <v>62</v>
      </c>
      <c r="AD37" s="54"/>
      <c r="AE37" s="23"/>
      <c r="AG37" s="53" t="s">
        <v>63</v>
      </c>
      <c r="AI37" s="54"/>
      <c r="AJ37" s="55"/>
      <c r="AK37" s="55"/>
      <c r="AL37" s="56" t="s">
        <v>64</v>
      </c>
      <c r="AM37" s="23"/>
      <c r="AO37" s="54"/>
      <c r="AP37" s="23"/>
      <c r="AQ37" s="53"/>
      <c r="AR37" s="132" t="s">
        <v>154</v>
      </c>
      <c r="AS37" s="57"/>
      <c r="AT37" s="58"/>
    </row>
    <row r="38" spans="1:47" s="4" customFormat="1" x14ac:dyDescent="0.25">
      <c r="A38" s="23"/>
      <c r="B38" s="23"/>
      <c r="C38" s="23"/>
      <c r="D38" s="23"/>
      <c r="E38" s="23"/>
      <c r="F38" s="23"/>
      <c r="G38" s="23"/>
      <c r="H38" s="23"/>
      <c r="I38" s="23"/>
      <c r="J38" s="23"/>
      <c r="K38" s="23"/>
      <c r="L38" s="23"/>
      <c r="M38" s="23"/>
      <c r="N38" s="23"/>
      <c r="O38" s="23"/>
      <c r="P38" s="23"/>
      <c r="Q38" s="23"/>
      <c r="R38" s="23"/>
      <c r="S38" s="23"/>
      <c r="T38" s="23"/>
      <c r="U38" s="23"/>
      <c r="V38" s="23"/>
      <c r="W38" s="53"/>
      <c r="Z38" s="23"/>
      <c r="AA38" s="56"/>
      <c r="AB38" s="56"/>
      <c r="AC38" s="55"/>
      <c r="AD38" s="53"/>
      <c r="AE38" s="54"/>
      <c r="AG38" s="53" t="s">
        <v>66</v>
      </c>
      <c r="AI38" s="54"/>
      <c r="AJ38" s="54"/>
      <c r="AK38" s="54"/>
      <c r="AL38" s="54"/>
      <c r="AM38" s="23"/>
      <c r="AN38" s="54"/>
      <c r="AO38" s="54"/>
      <c r="AP38" s="23"/>
      <c r="AQ38" s="53"/>
      <c r="AR38" s="54"/>
      <c r="AS38" s="61"/>
      <c r="AT38" s="61"/>
      <c r="AU38" s="61"/>
    </row>
    <row r="39" spans="1:47" s="4" customFormat="1" x14ac:dyDescent="0.25">
      <c r="A39" s="23"/>
      <c r="B39" s="23"/>
      <c r="C39" s="23"/>
      <c r="D39" s="23"/>
      <c r="E39" s="23"/>
      <c r="F39" s="23"/>
      <c r="G39" s="23"/>
      <c r="H39" s="23"/>
      <c r="I39" s="23"/>
      <c r="J39" s="23"/>
      <c r="K39" s="23"/>
      <c r="L39" s="23"/>
      <c r="M39" s="23"/>
      <c r="N39" s="23"/>
      <c r="O39" s="23"/>
      <c r="P39" s="23"/>
      <c r="Q39" s="23"/>
      <c r="R39" s="23"/>
      <c r="S39" s="23"/>
      <c r="T39" s="23"/>
      <c r="U39" s="23"/>
      <c r="V39" s="23"/>
      <c r="W39" s="134" t="s">
        <v>183</v>
      </c>
      <c r="Z39" s="23"/>
      <c r="AB39" s="63"/>
      <c r="AC39" s="63"/>
      <c r="AE39" s="63"/>
      <c r="AF39" s="63"/>
      <c r="AH39" s="63"/>
      <c r="AI39" s="63"/>
      <c r="AK39" s="63"/>
      <c r="AL39" s="63"/>
      <c r="AM39" s="63"/>
      <c r="AN39" s="63"/>
      <c r="AO39" s="63"/>
      <c r="AQ39" s="63"/>
      <c r="AR39" s="144"/>
    </row>
    <row r="40" spans="1:47" s="4" customFormat="1" x14ac:dyDescent="0.25">
      <c r="A40" s="23"/>
      <c r="B40" s="23"/>
      <c r="C40" s="23"/>
      <c r="D40" s="23"/>
      <c r="E40" s="23"/>
      <c r="F40" s="23"/>
      <c r="G40" s="23"/>
      <c r="H40" s="23"/>
      <c r="I40" s="23"/>
      <c r="J40" s="23"/>
      <c r="K40" s="23"/>
      <c r="L40" s="23"/>
      <c r="M40" s="23"/>
      <c r="N40" s="23"/>
      <c r="O40" s="23"/>
      <c r="P40" s="23"/>
      <c r="Q40" s="23"/>
      <c r="R40" s="23"/>
      <c r="S40" s="23"/>
      <c r="T40" s="23"/>
      <c r="U40" s="23"/>
      <c r="V40" s="23"/>
      <c r="W40" s="126" t="s">
        <v>133</v>
      </c>
      <c r="X40" s="63"/>
      <c r="Y40" s="63"/>
      <c r="Z40" s="63"/>
      <c r="AA40" s="63"/>
      <c r="AB40" s="63"/>
      <c r="AC40" s="63"/>
      <c r="AD40" s="63"/>
      <c r="AE40" s="63"/>
      <c r="AF40" s="63"/>
      <c r="AG40" s="63"/>
      <c r="AH40" s="63"/>
      <c r="AI40" s="63"/>
      <c r="AJ40" s="63"/>
      <c r="AK40" s="63"/>
      <c r="AL40" s="63"/>
      <c r="AM40" s="63"/>
      <c r="AN40" s="63"/>
      <c r="AO40" s="63"/>
      <c r="AP40" s="63"/>
      <c r="AQ40" s="63"/>
      <c r="AR40" s="56"/>
    </row>
    <row r="41" spans="1:47" s="4" customFormat="1" x14ac:dyDescent="0.25">
      <c r="A41" s="23"/>
      <c r="B41" s="23"/>
      <c r="C41" s="23"/>
      <c r="D41" s="23"/>
      <c r="E41" s="23"/>
      <c r="F41" s="23"/>
      <c r="G41" s="23"/>
      <c r="H41" s="23"/>
      <c r="I41" s="23"/>
      <c r="J41" s="23"/>
      <c r="K41" s="23"/>
      <c r="L41" s="23"/>
      <c r="M41" s="23"/>
      <c r="N41" s="23"/>
      <c r="O41" s="23"/>
      <c r="P41" s="23"/>
      <c r="Q41" s="23"/>
      <c r="R41" s="23"/>
      <c r="S41" s="23"/>
      <c r="T41" s="23"/>
      <c r="U41" s="23"/>
      <c r="V41" s="23"/>
      <c r="W41" s="4" t="s">
        <v>146</v>
      </c>
      <c r="X41" s="63"/>
      <c r="Y41" s="63"/>
      <c r="Z41" s="63"/>
      <c r="AA41" s="63"/>
      <c r="AB41" s="63"/>
      <c r="AC41" s="63"/>
      <c r="AD41" s="63"/>
      <c r="AE41" s="63"/>
      <c r="AF41" s="63"/>
      <c r="AG41" s="63"/>
      <c r="AH41" s="63"/>
      <c r="AI41" s="63"/>
      <c r="AJ41" s="63"/>
      <c r="AK41" s="63"/>
      <c r="AL41" s="63"/>
      <c r="AM41" s="63"/>
      <c r="AN41" s="63"/>
      <c r="AO41" s="63"/>
      <c r="AP41" s="63"/>
      <c r="AQ41" s="63"/>
      <c r="AR41" s="56"/>
    </row>
    <row r="42" spans="1:47" x14ac:dyDescent="0.25">
      <c r="W42" s="65"/>
    </row>
  </sheetData>
  <mergeCells count="43">
    <mergeCell ref="AP1:AR1"/>
    <mergeCell ref="M2:N2"/>
    <mergeCell ref="T2:V2"/>
    <mergeCell ref="AF2:AG2"/>
    <mergeCell ref="AH2:AI2"/>
    <mergeCell ref="AJ2:AL2"/>
    <mergeCell ref="AP2:AR2"/>
    <mergeCell ref="M1:N1"/>
    <mergeCell ref="T1:V1"/>
    <mergeCell ref="Y1:Z1"/>
    <mergeCell ref="AF1:AG1"/>
    <mergeCell ref="AH1:AI1"/>
    <mergeCell ref="AJ1:AL1"/>
    <mergeCell ref="AM8:AO10"/>
    <mergeCell ref="AP8:AR10"/>
    <mergeCell ref="AM12:AO12"/>
    <mergeCell ref="AP12:AR12"/>
    <mergeCell ref="A4:V4"/>
    <mergeCell ref="A5:V5"/>
    <mergeCell ref="E6:L6"/>
    <mergeCell ref="AA6:AR6"/>
    <mergeCell ref="E7:L7"/>
    <mergeCell ref="A8:A13"/>
    <mergeCell ref="B8:D10"/>
    <mergeCell ref="E8:J10"/>
    <mergeCell ref="K8:P10"/>
    <mergeCell ref="Q8:V10"/>
    <mergeCell ref="AJ12:AL12"/>
    <mergeCell ref="B12:D12"/>
    <mergeCell ref="E12:G12"/>
    <mergeCell ref="H12:J12"/>
    <mergeCell ref="K12:M12"/>
    <mergeCell ref="N12:P12"/>
    <mergeCell ref="Q12:S12"/>
    <mergeCell ref="W8:W13"/>
    <mergeCell ref="X8:Z10"/>
    <mergeCell ref="AA8:AC10"/>
    <mergeCell ref="AD8:AL10"/>
    <mergeCell ref="T12:V12"/>
    <mergeCell ref="X12:Z12"/>
    <mergeCell ref="AA12:AC12"/>
    <mergeCell ref="AD12:AF12"/>
    <mergeCell ref="AG12:AI12"/>
  </mergeCells>
  <phoneticPr fontId="12" type="noConversion"/>
  <printOptions horizontalCentered="1"/>
  <pageMargins left="0.70866141732283516" right="0.70866141732283516" top="1.1811023622047254" bottom="0.94488188976377907" header="0.31496062992126012" footer="0.511811023622047"/>
  <pageSetup paperSize="0" scale="84" firstPageNumber="119" fitToWidth="0" fitToHeight="0" orientation="landscape" useFirstPageNumber="1" horizontalDpi="0" verticalDpi="0" copies="0"/>
  <headerFooter>
    <oddFooter>&amp;C&amp;P</oddFooter>
  </headerFooter>
  <colBreaks count="1" manualBreakCount="1">
    <brk id="2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具名範圍</vt:lpstr>
      </vt:variant>
      <vt:variant>
        <vt:i4>3</vt:i4>
      </vt:variant>
    </vt:vector>
  </HeadingPairs>
  <TitlesOfParts>
    <vt:vector size="14" baseType="lpstr">
      <vt:lpstr>113年</vt:lpstr>
      <vt:lpstr>112年</vt:lpstr>
      <vt:lpstr>111年</vt:lpstr>
      <vt:lpstr>110年</vt:lpstr>
      <vt:lpstr>109年</vt:lpstr>
      <vt:lpstr>108</vt:lpstr>
      <vt:lpstr>107</vt:lpstr>
      <vt:lpstr>106</vt:lpstr>
      <vt:lpstr>105</vt:lpstr>
      <vt:lpstr>104</vt:lpstr>
      <vt:lpstr>103</vt:lpstr>
      <vt:lpstr>'111年'!Print_Area</vt:lpstr>
      <vt:lpstr>'112年'!Print_Area</vt:lpstr>
      <vt:lpstr>'113年'!Print_Area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潘怡心</dc:creator>
  <cp:lastModifiedBy>張壬翔</cp:lastModifiedBy>
  <cp:lastPrinted>2017-04-27T07:47:50Z</cp:lastPrinted>
  <dcterms:created xsi:type="dcterms:W3CDTF">2014-09-24T02:27:29Z</dcterms:created>
  <dcterms:modified xsi:type="dcterms:W3CDTF">2025-08-27T05:59:52Z</dcterms:modified>
</cp:coreProperties>
</file>