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1.2_2歲至5歲學齡前幼兒就學人數\"/>
    </mc:Choice>
  </mc:AlternateContent>
  <xr:revisionPtr revIDLastSave="0" documentId="13_ncr:1_{5D08C21B-B4E9-4299-8C03-2601C843F7BC}" xr6:coauthVersionLast="47" xr6:coauthVersionMax="47" xr10:uidLastSave="{00000000-0000-0000-0000-000000000000}"/>
  <bookViews>
    <workbookView xWindow="-120" yWindow="-120" windowWidth="29040" windowHeight="15720" tabRatio="749" firstSheet="5" activeTab="11" xr2:uid="{00000000-000D-0000-FFFF-FFFF00000000}"/>
  </bookViews>
  <sheets>
    <sheet name="108幼兒園學生數(縣市)--全體" sheetId="10" r:id="rId1"/>
    <sheet name="108幼兒園學生數(性別)" sheetId="11" r:id="rId2"/>
    <sheet name="109幼兒園學生數(縣市)--全體" sheetId="5" r:id="rId3"/>
    <sheet name="109幼兒園學生數(性別)" sheetId="7" r:id="rId4"/>
    <sheet name="110幼兒園學生數(縣市)--全體" sheetId="1" r:id="rId5"/>
    <sheet name="110幼兒園學生數(性別)" sheetId="2" r:id="rId6"/>
    <sheet name="111幼兒園學生數(縣市)--全體" sheetId="4" r:id="rId7"/>
    <sheet name="111幼兒園學生數(性別)" sheetId="6" r:id="rId8"/>
    <sheet name="112幼兒園學生數(縣市)--全體" sheetId="8" r:id="rId9"/>
    <sheet name="112幼兒園學生數(性別) " sheetId="9" r:id="rId10"/>
    <sheet name="113幼兒園學生數(縣市)--全體" sheetId="12" r:id="rId11"/>
    <sheet name="113幼兒園學生數(性別) " sheetId="13" r:id="rId12"/>
    <sheet name="計算紙" sheetId="3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6" i="10" l="1"/>
  <c r="L26" i="10"/>
  <c r="M26" i="10"/>
  <c r="J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26" i="10" l="1"/>
  <c r="R25" i="8" l="1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26" i="8" l="1"/>
  <c r="R26" i="5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26" i="4" l="1"/>
  <c r="I8" i="3" l="1"/>
  <c r="I6" i="3"/>
  <c r="I4" i="3"/>
  <c r="I2" i="3"/>
</calcChain>
</file>

<file path=xl/sharedStrings.xml><?xml version="1.0" encoding="utf-8"?>
<sst xmlns="http://schemas.openxmlformats.org/spreadsheetml/2006/main" count="418" uniqueCount="131">
  <si>
    <r>
      <rPr>
        <b/>
        <sz val="12"/>
        <color rgb="FF000000"/>
        <rFont val="標楷體"/>
        <family val="4"/>
        <charset val="136"/>
      </rPr>
      <t>縣市</t>
    </r>
  </si>
  <si>
    <r>
      <rPr>
        <b/>
        <sz val="12"/>
        <color rgb="FF000000"/>
        <rFont val="標楷體"/>
        <family val="4"/>
        <charset val="136"/>
      </rPr>
      <t>公立</t>
    </r>
  </si>
  <si>
    <r>
      <rPr>
        <b/>
        <sz val="12"/>
        <color rgb="FF000000"/>
        <rFont val="標楷體"/>
        <family val="4"/>
        <charset val="136"/>
      </rPr>
      <t>非營利</t>
    </r>
  </si>
  <si>
    <r>
      <rPr>
        <b/>
        <sz val="12"/>
        <color rgb="FF000000"/>
        <rFont val="標楷體"/>
        <family val="4"/>
        <charset val="136"/>
      </rPr>
      <t>社區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標楷體"/>
        <family val="4"/>
        <charset val="136"/>
      </rPr>
      <t>部落教保服務中心</t>
    </r>
  </si>
  <si>
    <r>
      <rPr>
        <b/>
        <sz val="12"/>
        <color rgb="FF000000"/>
        <rFont val="標楷體"/>
        <family val="4"/>
        <charset val="136"/>
      </rPr>
      <t>私立</t>
    </r>
  </si>
  <si>
    <r>
      <rPr>
        <b/>
        <sz val="12"/>
        <color rgb="FF000000"/>
        <rFont val="標楷體"/>
        <family val="4"/>
        <charset val="136"/>
      </rPr>
      <t>總計</t>
    </r>
  </si>
  <si>
    <r>
      <t>2</t>
    </r>
    <r>
      <rPr>
        <b/>
        <sz val="12"/>
        <color rgb="FF000000"/>
        <rFont val="標楷體"/>
        <family val="4"/>
        <charset val="136"/>
      </rPr>
      <t>歲</t>
    </r>
  </si>
  <si>
    <r>
      <t>3</t>
    </r>
    <r>
      <rPr>
        <b/>
        <sz val="12"/>
        <color rgb="FF000000"/>
        <rFont val="標楷體"/>
        <family val="4"/>
        <charset val="136"/>
      </rPr>
      <t>歲</t>
    </r>
  </si>
  <si>
    <r>
      <t>4</t>
    </r>
    <r>
      <rPr>
        <b/>
        <sz val="12"/>
        <color rgb="FF000000"/>
        <rFont val="標楷體"/>
        <family val="4"/>
        <charset val="136"/>
      </rPr>
      <t>歲</t>
    </r>
  </si>
  <si>
    <r>
      <t>5</t>
    </r>
    <r>
      <rPr>
        <b/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</si>
  <si>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新北市</t>
    </r>
  </si>
  <si>
    <r>
      <rPr>
        <sz val="12"/>
        <color rgb="FF000000"/>
        <rFont val="標楷體"/>
        <family val="4"/>
        <charset val="136"/>
      </rPr>
      <t>臺北市</t>
    </r>
  </si>
  <si>
    <r>
      <rPr>
        <sz val="12"/>
        <color rgb="FF000000"/>
        <rFont val="標楷體"/>
        <family val="4"/>
        <charset val="136"/>
      </rPr>
      <t>桃園市</t>
    </r>
  </si>
  <si>
    <r>
      <rPr>
        <sz val="12"/>
        <color rgb="FF000000"/>
        <rFont val="標楷體"/>
        <family val="4"/>
        <charset val="136"/>
      </rPr>
      <t>臺中市</t>
    </r>
  </si>
  <si>
    <r>
      <rPr>
        <sz val="12"/>
        <color rgb="FF000000"/>
        <rFont val="標楷體"/>
        <family val="4"/>
        <charset val="136"/>
      </rPr>
      <t>臺南市</t>
    </r>
  </si>
  <si>
    <r>
      <rPr>
        <sz val="12"/>
        <color rgb="FF000000"/>
        <rFont val="標楷體"/>
        <family val="4"/>
        <charset val="136"/>
      </rPr>
      <t>高雄市</t>
    </r>
  </si>
  <si>
    <r>
      <rPr>
        <sz val="12"/>
        <color rgb="FF000000"/>
        <rFont val="標楷體"/>
        <family val="4"/>
        <charset val="136"/>
      </rPr>
      <t>宜蘭縣</t>
    </r>
  </si>
  <si>
    <r>
      <rPr>
        <sz val="12"/>
        <color rgb="FF000000"/>
        <rFont val="標楷體"/>
        <family val="4"/>
        <charset val="136"/>
      </rPr>
      <t>新竹縣</t>
    </r>
  </si>
  <si>
    <r>
      <rPr>
        <sz val="12"/>
        <color rgb="FF000000"/>
        <rFont val="標楷體"/>
        <family val="4"/>
        <charset val="136"/>
      </rPr>
      <t>苗栗縣</t>
    </r>
  </si>
  <si>
    <r>
      <rPr>
        <sz val="12"/>
        <color rgb="FF000000"/>
        <rFont val="標楷體"/>
        <family val="4"/>
        <charset val="136"/>
      </rPr>
      <t>彰化縣</t>
    </r>
  </si>
  <si>
    <r>
      <rPr>
        <sz val="12"/>
        <color rgb="FF000000"/>
        <rFont val="標楷體"/>
        <family val="4"/>
        <charset val="136"/>
      </rPr>
      <t>南投縣</t>
    </r>
  </si>
  <si>
    <r>
      <rPr>
        <sz val="12"/>
        <color rgb="FF000000"/>
        <rFont val="標楷體"/>
        <family val="4"/>
        <charset val="136"/>
      </rPr>
      <t>雲林縣</t>
    </r>
  </si>
  <si>
    <r>
      <rPr>
        <sz val="12"/>
        <color rgb="FF000000"/>
        <rFont val="標楷體"/>
        <family val="4"/>
        <charset val="136"/>
      </rPr>
      <t>嘉義縣</t>
    </r>
  </si>
  <si>
    <r>
      <rPr>
        <sz val="12"/>
        <color rgb="FF000000"/>
        <rFont val="標楷體"/>
        <family val="4"/>
        <charset val="136"/>
      </rPr>
      <t>屏東縣</t>
    </r>
  </si>
  <si>
    <r>
      <rPr>
        <sz val="12"/>
        <color rgb="FF000000"/>
        <rFont val="標楷體"/>
        <family val="4"/>
        <charset val="136"/>
      </rPr>
      <t>臺東縣</t>
    </r>
  </si>
  <si>
    <r>
      <rPr>
        <sz val="12"/>
        <color rgb="FF000000"/>
        <rFont val="標楷體"/>
        <family val="4"/>
        <charset val="136"/>
      </rPr>
      <t>花蓮縣</t>
    </r>
  </si>
  <si>
    <r>
      <rPr>
        <sz val="12"/>
        <color rgb="FF000000"/>
        <rFont val="標楷體"/>
        <family val="4"/>
        <charset val="136"/>
      </rPr>
      <t>澎湖縣</t>
    </r>
  </si>
  <si>
    <r>
      <rPr>
        <sz val="12"/>
        <color rgb="FF000000"/>
        <rFont val="標楷體"/>
        <family val="4"/>
        <charset val="136"/>
      </rPr>
      <t>基隆市</t>
    </r>
  </si>
  <si>
    <r>
      <rPr>
        <sz val="12"/>
        <color rgb="FF000000"/>
        <rFont val="標楷體"/>
        <family val="4"/>
        <charset val="136"/>
      </rPr>
      <t>新竹市</t>
    </r>
  </si>
  <si>
    <r>
      <rPr>
        <sz val="12"/>
        <color rgb="FF000000"/>
        <rFont val="標楷體"/>
        <family val="4"/>
        <charset val="136"/>
      </rPr>
      <t>嘉義市</t>
    </r>
  </si>
  <si>
    <r>
      <rPr>
        <sz val="12"/>
        <color rgb="FF000000"/>
        <rFont val="標楷體"/>
        <family val="4"/>
        <charset val="136"/>
      </rPr>
      <t>金門縣</t>
    </r>
  </si>
  <si>
    <r>
      <rPr>
        <sz val="12"/>
        <color rgb="FF000000"/>
        <rFont val="標楷體"/>
        <family val="4"/>
        <charset val="136"/>
      </rPr>
      <t>連江縣</t>
    </r>
  </si>
  <si>
    <r>
      <t>110</t>
    </r>
    <r>
      <rPr>
        <b/>
        <sz val="12"/>
        <color rgb="FF000000"/>
        <rFont val="標楷體"/>
        <family val="4"/>
        <charset val="136"/>
      </rPr>
      <t>學年度幼兒園學生人數統計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</si>
  <si>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</si>
  <si>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全體幼生</t>
    </r>
  </si>
  <si>
    <r>
      <rPr>
        <sz val="12"/>
        <color rgb="FF000000"/>
        <rFont val="標楷體"/>
        <family val="4"/>
        <charset val="136"/>
      </rPr>
      <t>原住民族幼生</t>
    </r>
  </si>
  <si>
    <r>
      <rPr>
        <sz val="12"/>
        <color rgb="FF000000"/>
        <rFont val="標楷體"/>
        <family val="4"/>
        <charset val="136"/>
      </rPr>
      <t>幼生人口數</t>
    </r>
  </si>
  <si>
    <r>
      <rPr>
        <sz val="12"/>
        <color rgb="FF000000"/>
        <rFont val="標楷體"/>
        <family val="4"/>
        <charset val="136"/>
      </rPr>
      <t>就學數</t>
    </r>
  </si>
  <si>
    <r>
      <rPr>
        <sz val="12"/>
        <color rgb="FF000000"/>
        <rFont val="標楷體"/>
        <family val="4"/>
        <charset val="136"/>
      </rPr>
      <t>地區別</t>
    </r>
  </si>
  <si>
    <r>
      <rPr>
        <sz val="12"/>
        <color rgb="FF000000"/>
        <rFont val="標楷體"/>
        <family val="4"/>
        <charset val="136"/>
      </rPr>
      <t>非原住民族地區</t>
    </r>
  </si>
  <si>
    <r>
      <rPr>
        <sz val="12"/>
        <color rgb="FF000000"/>
        <rFont val="標楷體"/>
        <family val="4"/>
        <charset val="136"/>
      </rPr>
      <t>原住民族地區</t>
    </r>
  </si>
  <si>
    <r>
      <rPr>
        <b/>
        <sz val="12"/>
        <color rgb="FF000000"/>
        <rFont val="標楷體"/>
        <family val="4"/>
        <charset val="136"/>
      </rPr>
      <t>性別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</si>
  <si>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</si>
  <si>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</si>
  <si>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b/>
        <sz val="12"/>
        <color rgb="FF000000"/>
        <rFont val="標楷體"/>
        <family val="4"/>
        <charset val="136"/>
      </rPr>
      <t>年齡</t>
    </r>
  </si>
  <si>
    <r>
      <t>2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>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歲</t>
    </r>
  </si>
  <si>
    <r>
      <t>3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>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歲</t>
    </r>
  </si>
  <si>
    <r>
      <t>4</t>
    </r>
    <r>
      <rPr>
        <sz val="12"/>
        <color rgb="FF000000"/>
        <rFont val="標楷體"/>
        <family val="4"/>
        <charset val="136"/>
      </rPr>
      <t>歲</t>
    </r>
    <r>
      <rPr>
        <sz val="12"/>
        <color rgb="FF000000"/>
        <rFont val="Times New Roman"/>
        <family val="1"/>
      </rPr>
      <t>~</t>
    </r>
    <r>
      <rPr>
        <sz val="12"/>
        <color rgb="FF000000"/>
        <rFont val="標楷體"/>
        <family val="4"/>
        <charset val="136"/>
      </rPr>
      <t>未滿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</si>
  <si>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滿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歲</t>
    </r>
  </si>
  <si>
    <t>2歲</t>
  </si>
  <si>
    <t>3歲</t>
  </si>
  <si>
    <t>4歲</t>
  </si>
  <si>
    <t>5歲</t>
  </si>
  <si>
    <t>總計</t>
  </si>
  <si>
    <t>幼兒園</t>
  </si>
  <si>
    <t>6歲</t>
  </si>
  <si>
    <t>7歲</t>
  </si>
  <si>
    <t>8歲</t>
  </si>
  <si>
    <t>9歲</t>
  </si>
  <si>
    <t>10歲</t>
  </si>
  <si>
    <t>11歲</t>
  </si>
  <si>
    <t>12歲</t>
  </si>
  <si>
    <t>國小</t>
  </si>
  <si>
    <t>13歲</t>
  </si>
  <si>
    <t>14歲</t>
  </si>
  <si>
    <t>15歲</t>
  </si>
  <si>
    <t>國中</t>
  </si>
  <si>
    <t>16歲</t>
  </si>
  <si>
    <t>17歲</t>
  </si>
  <si>
    <t>18歲</t>
  </si>
  <si>
    <t>高中</t>
  </si>
  <si>
    <t>職場/社區/部落教保服務中心</t>
    <phoneticPr fontId="18" type="noConversion"/>
  </si>
  <si>
    <t>111年度各縣市就讀教保服務機構人數概況表</t>
    <phoneticPr fontId="18" type="noConversion"/>
  </si>
  <si>
    <t>110年度各縣市就讀教保服務機構人數概況表</t>
    <phoneticPr fontId="18" type="noConversion"/>
  </si>
  <si>
    <t>109年度各縣市就讀教保服務機構人數概況表</t>
    <phoneticPr fontId="18" type="noConversion"/>
  </si>
  <si>
    <t>社區/部落教保服務中心</t>
    <phoneticPr fontId="18" type="noConversion"/>
  </si>
  <si>
    <r>
      <t>111</t>
    </r>
    <r>
      <rPr>
        <b/>
        <sz val="12"/>
        <color rgb="FF000000"/>
        <rFont val="標楷體"/>
        <family val="4"/>
        <charset val="136"/>
      </rPr>
      <t>學年度幼兒園學生人數統計</t>
    </r>
    <phoneticPr fontId="18" type="noConversion"/>
  </si>
  <si>
    <r>
      <t>109</t>
    </r>
    <r>
      <rPr>
        <b/>
        <sz val="12"/>
        <color rgb="FF000000"/>
        <rFont val="標楷體"/>
        <family val="4"/>
        <charset val="136"/>
      </rPr>
      <t>學年度幼兒園學生人數統計</t>
    </r>
    <phoneticPr fontId="18" type="noConversion"/>
  </si>
  <si>
    <t>112年度各縣市就讀教保服務機構人數概況表</t>
    <phoneticPr fontId="18" type="noConversion"/>
  </si>
  <si>
    <r>
      <t>112</t>
    </r>
    <r>
      <rPr>
        <b/>
        <sz val="12"/>
        <color rgb="FF000000"/>
        <rFont val="標楷體"/>
        <family val="4"/>
        <charset val="136"/>
      </rPr>
      <t>學年度幼兒園學生人數統計</t>
    </r>
    <phoneticPr fontId="18" type="noConversion"/>
  </si>
  <si>
    <t>108年度各縣市就讀教保服務機構人數概況表</t>
    <phoneticPr fontId="18" type="noConversion"/>
  </si>
  <si>
    <t>113年度各縣市就讀教保服務機構人數概況表</t>
    <phoneticPr fontId="18" type="noConversion"/>
  </si>
  <si>
    <r>
      <t>113</t>
    </r>
    <r>
      <rPr>
        <b/>
        <sz val="12"/>
        <rFont val="標楷體"/>
        <family val="4"/>
        <charset val="136"/>
      </rPr>
      <t>學年度幼兒園學生人數統計</t>
    </r>
    <phoneticPr fontId="18" type="noConversion"/>
  </si>
  <si>
    <r>
      <rPr>
        <b/>
        <sz val="12"/>
        <rFont val="標楷體"/>
        <family val="4"/>
        <charset val="136"/>
      </rPr>
      <t>縣市</t>
    </r>
  </si>
  <si>
    <r>
      <rPr>
        <b/>
        <sz val="12"/>
        <rFont val="標楷體"/>
        <family val="4"/>
        <charset val="136"/>
      </rPr>
      <t>公立</t>
    </r>
  </si>
  <si>
    <r>
      <rPr>
        <b/>
        <sz val="12"/>
        <rFont val="標楷體"/>
        <family val="4"/>
        <charset val="136"/>
      </rPr>
      <t>非營利</t>
    </r>
  </si>
  <si>
    <r>
      <rPr>
        <b/>
        <sz val="12"/>
        <rFont val="標楷體"/>
        <family val="4"/>
        <charset val="136"/>
      </rPr>
      <t>私立</t>
    </r>
  </si>
  <si>
    <r>
      <rPr>
        <b/>
        <sz val="12"/>
        <rFont val="標楷體"/>
        <family val="4"/>
        <charset val="136"/>
      </rPr>
      <t>總計</t>
    </r>
  </si>
  <si>
    <r>
      <t>2</t>
    </r>
    <r>
      <rPr>
        <b/>
        <sz val="12"/>
        <rFont val="標楷體"/>
        <family val="4"/>
        <charset val="136"/>
      </rPr>
      <t>歲</t>
    </r>
  </si>
  <si>
    <r>
      <t>3</t>
    </r>
    <r>
      <rPr>
        <b/>
        <sz val="12"/>
        <rFont val="標楷體"/>
        <family val="4"/>
        <charset val="136"/>
      </rPr>
      <t>歲</t>
    </r>
  </si>
  <si>
    <r>
      <t>4</t>
    </r>
    <r>
      <rPr>
        <b/>
        <sz val="12"/>
        <rFont val="標楷體"/>
        <family val="4"/>
        <charset val="136"/>
      </rPr>
      <t>歲</t>
    </r>
  </si>
  <si>
    <r>
      <t>5</t>
    </r>
    <r>
      <rPr>
        <b/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</si>
  <si>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新北市</t>
    </r>
  </si>
  <si>
    <r>
      <rPr>
        <sz val="12"/>
        <rFont val="標楷體"/>
        <family val="4"/>
        <charset val="136"/>
      </rPr>
      <t>臺北市</t>
    </r>
  </si>
  <si>
    <r>
      <rPr>
        <sz val="12"/>
        <rFont val="標楷體"/>
        <family val="4"/>
        <charset val="136"/>
      </rPr>
      <t>桃園市</t>
    </r>
  </si>
  <si>
    <r>
      <rPr>
        <sz val="12"/>
        <rFont val="標楷體"/>
        <family val="4"/>
        <charset val="136"/>
      </rPr>
      <t>臺中市</t>
    </r>
  </si>
  <si>
    <r>
      <rPr>
        <sz val="12"/>
        <rFont val="標楷體"/>
        <family val="4"/>
        <charset val="136"/>
      </rPr>
      <t>臺南市</t>
    </r>
  </si>
  <si>
    <r>
      <rPr>
        <sz val="12"/>
        <rFont val="標楷體"/>
        <family val="4"/>
        <charset val="136"/>
      </rPr>
      <t>高雄市</t>
    </r>
  </si>
  <si>
    <r>
      <rPr>
        <sz val="12"/>
        <rFont val="標楷體"/>
        <family val="4"/>
        <charset val="136"/>
      </rPr>
      <t>宜蘭縣</t>
    </r>
  </si>
  <si>
    <r>
      <rPr>
        <sz val="12"/>
        <rFont val="標楷體"/>
        <family val="4"/>
        <charset val="136"/>
      </rPr>
      <t>新竹縣</t>
    </r>
  </si>
  <si>
    <r>
      <rPr>
        <sz val="12"/>
        <rFont val="標楷體"/>
        <family val="4"/>
        <charset val="136"/>
      </rPr>
      <t>苗栗縣</t>
    </r>
  </si>
  <si>
    <r>
      <rPr>
        <sz val="12"/>
        <rFont val="標楷體"/>
        <family val="4"/>
        <charset val="136"/>
      </rPr>
      <t>彰化縣</t>
    </r>
  </si>
  <si>
    <r>
      <rPr>
        <sz val="12"/>
        <rFont val="標楷體"/>
        <family val="4"/>
        <charset val="136"/>
      </rPr>
      <t>南投縣</t>
    </r>
  </si>
  <si>
    <r>
      <rPr>
        <sz val="12"/>
        <rFont val="標楷體"/>
        <family val="4"/>
        <charset val="136"/>
      </rPr>
      <t>雲林縣</t>
    </r>
  </si>
  <si>
    <r>
      <rPr>
        <sz val="12"/>
        <rFont val="標楷體"/>
        <family val="4"/>
        <charset val="136"/>
      </rPr>
      <t>嘉義縣</t>
    </r>
  </si>
  <si>
    <r>
      <rPr>
        <sz val="12"/>
        <rFont val="標楷體"/>
        <family val="4"/>
        <charset val="136"/>
      </rPr>
      <t>屏東縣</t>
    </r>
  </si>
  <si>
    <r>
      <rPr>
        <sz val="12"/>
        <rFont val="標楷體"/>
        <family val="4"/>
        <charset val="136"/>
      </rPr>
      <t>臺東縣</t>
    </r>
  </si>
  <si>
    <r>
      <rPr>
        <sz val="12"/>
        <rFont val="標楷體"/>
        <family val="4"/>
        <charset val="136"/>
      </rPr>
      <t>花蓮縣</t>
    </r>
  </si>
  <si>
    <r>
      <rPr>
        <sz val="12"/>
        <rFont val="標楷體"/>
        <family val="4"/>
        <charset val="136"/>
      </rPr>
      <t>澎湖縣</t>
    </r>
  </si>
  <si>
    <r>
      <rPr>
        <sz val="12"/>
        <rFont val="標楷體"/>
        <family val="4"/>
        <charset val="136"/>
      </rPr>
      <t>基隆市</t>
    </r>
  </si>
  <si>
    <r>
      <rPr>
        <sz val="12"/>
        <rFont val="標楷體"/>
        <family val="4"/>
        <charset val="136"/>
      </rPr>
      <t>新竹市</t>
    </r>
  </si>
  <si>
    <r>
      <rPr>
        <sz val="12"/>
        <rFont val="標楷體"/>
        <family val="4"/>
        <charset val="136"/>
      </rPr>
      <t>嘉義市</t>
    </r>
  </si>
  <si>
    <r>
      <rPr>
        <sz val="12"/>
        <rFont val="標楷體"/>
        <family val="4"/>
        <charset val="136"/>
      </rPr>
      <t>金門縣</t>
    </r>
  </si>
  <si>
    <r>
      <rPr>
        <sz val="12"/>
        <rFont val="標楷體"/>
        <family val="4"/>
        <charset val="136"/>
      </rPr>
      <t>連江縣</t>
    </r>
  </si>
  <si>
    <r>
      <t>108</t>
    </r>
    <r>
      <rPr>
        <b/>
        <sz val="12"/>
        <rFont val="標楷體"/>
        <family val="4"/>
        <charset val="136"/>
      </rPr>
      <t>學年度幼兒園學生人數統計</t>
    </r>
    <phoneticPr fontId="18" type="noConversion"/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</si>
  <si>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</si>
  <si>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全體幼生</t>
    </r>
  </si>
  <si>
    <r>
      <rPr>
        <sz val="12"/>
        <rFont val="標楷體"/>
        <family val="4"/>
        <charset val="136"/>
      </rPr>
      <t>原住民族幼生</t>
    </r>
  </si>
  <si>
    <r>
      <rPr>
        <sz val="12"/>
        <rFont val="標楷體"/>
        <family val="4"/>
        <charset val="136"/>
      </rPr>
      <t>幼生人口數</t>
    </r>
  </si>
  <si>
    <r>
      <rPr>
        <sz val="12"/>
        <rFont val="標楷體"/>
        <family val="4"/>
        <charset val="136"/>
      </rPr>
      <t>就學數</t>
    </r>
  </si>
  <si>
    <r>
      <rPr>
        <sz val="12"/>
        <rFont val="標楷體"/>
        <family val="4"/>
        <charset val="136"/>
      </rPr>
      <t>地區別</t>
    </r>
  </si>
  <si>
    <r>
      <rPr>
        <sz val="12"/>
        <rFont val="標楷體"/>
        <family val="4"/>
        <charset val="136"/>
      </rPr>
      <t>非原住民族地區</t>
    </r>
  </si>
  <si>
    <r>
      <rPr>
        <sz val="12"/>
        <rFont val="標楷體"/>
        <family val="4"/>
        <charset val="136"/>
      </rPr>
      <t>原住民族地區</t>
    </r>
  </si>
  <si>
    <r>
      <rPr>
        <b/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</si>
  <si>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</si>
  <si>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</si>
  <si>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b/>
        <sz val="12"/>
        <rFont val="標楷體"/>
        <family val="4"/>
        <charset val="136"/>
      </rPr>
      <t>年齡</t>
    </r>
  </si>
  <si>
    <r>
      <t>2</t>
    </r>
    <r>
      <rPr>
        <sz val="12"/>
        <rFont val="標楷體"/>
        <family val="4"/>
        <charset val="136"/>
      </rPr>
      <t>歲</t>
    </r>
    <r>
      <rPr>
        <sz val="12"/>
        <rFont val="Times New Roman"/>
        <family val="1"/>
      </rPr>
      <t>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歲</t>
    </r>
  </si>
  <si>
    <r>
      <t>3</t>
    </r>
    <r>
      <rPr>
        <sz val="12"/>
        <rFont val="標楷體"/>
        <family val="4"/>
        <charset val="136"/>
      </rPr>
      <t>歲</t>
    </r>
    <r>
      <rPr>
        <sz val="12"/>
        <rFont val="Times New Roman"/>
        <family val="1"/>
      </rPr>
      <t>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歲</t>
    </r>
  </si>
  <si>
    <r>
      <t>4</t>
    </r>
    <r>
      <rPr>
        <sz val="12"/>
        <rFont val="標楷體"/>
        <family val="4"/>
        <charset val="136"/>
      </rPr>
      <t>歲</t>
    </r>
    <r>
      <rPr>
        <sz val="12"/>
        <rFont val="Times New Roman"/>
        <family val="1"/>
      </rPr>
      <t>~</t>
    </r>
    <r>
      <rPr>
        <sz val="12"/>
        <rFont val="標楷體"/>
        <family val="4"/>
        <charset val="136"/>
      </rPr>
      <t>未滿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</si>
  <si>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滿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</si>
</sst>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00&quot; &quot;;#,##0.00&quot; &quot;;&quot;-&quot;#&quot; &quot;;&quot; &quot;@&quot; &quot;"/>
    <numFmt numFmtId="177" formatCode="#,##0&quot; &quot;;#,##0&quot; &quot;;&quot;- &quot;;&quot; &quot;@&quot; &quot;"/>
  </numFmts>
  <fonts count="2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Times New Roman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新細明體"/>
      <family val="1"/>
      <charset val="136"/>
    </font>
    <font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>
      <alignment vertical="center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1" fillId="0" borderId="0" applyNumberFormat="0" applyFont="0" applyBorder="0" applyProtection="0"/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176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176" fontId="2" fillId="0" borderId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58">
    <xf numFmtId="0" fontId="0" fillId="0" borderId="0" xfId="0">
      <alignment vertical="center"/>
    </xf>
    <xf numFmtId="0" fontId="14" fillId="9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7" fontId="16" fillId="0" borderId="3" xfId="0" applyNumberFormat="1" applyFont="1" applyBorder="1">
      <alignment vertical="center"/>
    </xf>
    <xf numFmtId="177" fontId="14" fillId="9" borderId="3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0" fontId="16" fillId="10" borderId="3" xfId="0" applyFont="1" applyFill="1" applyBorder="1">
      <alignment vertical="center"/>
    </xf>
    <xf numFmtId="0" fontId="16" fillId="10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3" fontId="16" fillId="10" borderId="3" xfId="0" applyNumberFormat="1" applyFont="1" applyFill="1" applyBorder="1" applyAlignment="1">
      <alignment vertical="center" wrapText="1"/>
    </xf>
    <xf numFmtId="0" fontId="16" fillId="0" borderId="0" xfId="0" applyFont="1">
      <alignment vertical="center"/>
    </xf>
    <xf numFmtId="3" fontId="16" fillId="0" borderId="0" xfId="0" applyNumberFormat="1" applyFont="1">
      <alignment vertical="center"/>
    </xf>
    <xf numFmtId="0" fontId="0" fillId="0" borderId="3" xfId="6" applyFont="1" applyBorder="1"/>
    <xf numFmtId="41" fontId="16" fillId="0" borderId="3" xfId="0" applyNumberFormat="1" applyFont="1" applyBorder="1">
      <alignment vertical="center"/>
    </xf>
    <xf numFmtId="41" fontId="14" fillId="9" borderId="3" xfId="0" applyNumberFormat="1" applyFont="1" applyFill="1" applyBorder="1">
      <alignment vertical="center"/>
    </xf>
    <xf numFmtId="41" fontId="0" fillId="0" borderId="0" xfId="0" applyNumberFormat="1">
      <alignment vertical="center"/>
    </xf>
    <xf numFmtId="0" fontId="14" fillId="9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3" fontId="20" fillId="10" borderId="3" xfId="0" applyNumberFormat="1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0" fontId="14" fillId="9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177" fontId="23" fillId="0" borderId="3" xfId="0" applyNumberFormat="1" applyFont="1" applyBorder="1">
      <alignment vertical="center"/>
    </xf>
    <xf numFmtId="0" fontId="22" fillId="9" borderId="3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7" fontId="20" fillId="0" borderId="3" xfId="0" applyNumberFormat="1" applyFont="1" applyBorder="1">
      <alignment vertical="center"/>
    </xf>
    <xf numFmtId="41" fontId="20" fillId="0" borderId="3" xfId="0" applyNumberFormat="1" applyFont="1" applyBorder="1">
      <alignment vertical="center"/>
    </xf>
    <xf numFmtId="177" fontId="22" fillId="9" borderId="3" xfId="0" applyNumberFormat="1" applyFont="1" applyFill="1" applyBorder="1">
      <alignment vertical="center"/>
    </xf>
    <xf numFmtId="41" fontId="22" fillId="9" borderId="3" xfId="0" applyNumberFormat="1" applyFont="1" applyFill="1" applyBorder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0" fillId="10" borderId="3" xfId="0" applyFont="1" applyFill="1" applyBorder="1">
      <alignment vertical="center"/>
    </xf>
    <xf numFmtId="0" fontId="20" fillId="0" borderId="3" xfId="0" applyFont="1" applyBorder="1" applyAlignment="1">
      <alignment horizontal="left" vertical="center" wrapText="1"/>
    </xf>
    <xf numFmtId="0" fontId="22" fillId="10" borderId="3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</cellXfs>
  <cellStyles count="32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8" xr:uid="{00000000-0005-0000-0000-000004000000}"/>
    <cellStyle name="Error" xfId="19" xr:uid="{00000000-0005-0000-0000-000005000000}"/>
    <cellStyle name="Excel_BuiltIn_Comma" xfId="20" xr:uid="{00000000-0005-0000-0000-000006000000}"/>
    <cellStyle name="Footnote" xfId="21" xr:uid="{00000000-0005-0000-0000-000007000000}"/>
    <cellStyle name="Good" xfId="22" xr:uid="{00000000-0005-0000-0000-000008000000}"/>
    <cellStyle name="Heading (user)" xfId="23" xr:uid="{00000000-0005-0000-0000-000009000000}"/>
    <cellStyle name="Heading 1" xfId="24" xr:uid="{00000000-0005-0000-0000-00000A000000}"/>
    <cellStyle name="Heading 2" xfId="25" xr:uid="{00000000-0005-0000-0000-00000B000000}"/>
    <cellStyle name="Hyperlink" xfId="26" xr:uid="{00000000-0005-0000-0000-00000C000000}"/>
    <cellStyle name="Neutral" xfId="27" xr:uid="{00000000-0005-0000-0000-00000D000000}"/>
    <cellStyle name="Note" xfId="28" xr:uid="{00000000-0005-0000-0000-00000E000000}"/>
    <cellStyle name="Status" xfId="29" xr:uid="{00000000-0005-0000-0000-00000F000000}"/>
    <cellStyle name="Text" xfId="30" xr:uid="{00000000-0005-0000-0000-000010000000}"/>
    <cellStyle name="Warning" xfId="31" xr:uid="{00000000-0005-0000-0000-000011000000}"/>
    <cellStyle name="一般" xfId="0" builtinId="0" customBuiltin="1"/>
    <cellStyle name="一般 2" xfId="1" xr:uid="{00000000-0005-0000-0000-000013000000}"/>
    <cellStyle name="一般 2 2" xfId="2" xr:uid="{00000000-0005-0000-0000-000014000000}"/>
    <cellStyle name="一般 3" xfId="3" xr:uid="{00000000-0005-0000-0000-000015000000}"/>
    <cellStyle name="一般 3 2" xfId="4" xr:uid="{00000000-0005-0000-0000-000016000000}"/>
    <cellStyle name="一般 3 2 2" xfId="5" xr:uid="{00000000-0005-0000-0000-000017000000}"/>
    <cellStyle name="一般 4" xfId="6" xr:uid="{00000000-0005-0000-0000-000018000000}"/>
    <cellStyle name="一般 5" xfId="7" xr:uid="{00000000-0005-0000-0000-000019000000}"/>
    <cellStyle name="一般 5 2" xfId="8" xr:uid="{00000000-0005-0000-0000-00001A000000}"/>
    <cellStyle name="一般 6" xfId="9" xr:uid="{00000000-0005-0000-0000-00001B000000}"/>
    <cellStyle name="一般 7" xfId="10" xr:uid="{00000000-0005-0000-0000-00001C000000}"/>
    <cellStyle name="一般 8" xfId="11" xr:uid="{00000000-0005-0000-0000-00001D000000}"/>
    <cellStyle name="千分位 2" xfId="12" xr:uid="{00000000-0005-0000-0000-00001E000000}"/>
    <cellStyle name="千分位[0] 2" xfId="13" xr:uid="{00000000-0005-0000-0000-00001F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3CB2-F2EF-486C-A4C2-C5C2F933FF18}">
  <dimension ref="A1:R26"/>
  <sheetViews>
    <sheetView workbookViewId="0">
      <selection sqref="A1:R1"/>
    </sheetView>
  </sheetViews>
  <sheetFormatPr defaultColWidth="8.75" defaultRowHeight="16.5" customHeight="1"/>
  <cols>
    <col min="1" max="1" width="10" style="5" customWidth="1"/>
    <col min="2" max="15" width="9.125" customWidth="1"/>
    <col min="16" max="17" width="10.25" customWidth="1"/>
    <col min="18" max="18" width="10" customWidth="1"/>
    <col min="19" max="1024" width="9.25" customWidth="1"/>
    <col min="1025" max="1025" width="8.75" customWidth="1"/>
  </cols>
  <sheetData>
    <row r="1" spans="1:18" ht="25.5" customHeight="1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6.5" customHeight="1">
      <c r="A2" s="40" t="s">
        <v>83</v>
      </c>
      <c r="B2" s="40" t="s">
        <v>84</v>
      </c>
      <c r="C2" s="40"/>
      <c r="D2" s="40"/>
      <c r="E2" s="40"/>
      <c r="F2" s="40" t="s">
        <v>85</v>
      </c>
      <c r="G2" s="40"/>
      <c r="H2" s="40"/>
      <c r="I2" s="40"/>
      <c r="J2" s="41" t="s">
        <v>75</v>
      </c>
      <c r="K2" s="42"/>
      <c r="L2" s="42"/>
      <c r="M2" s="43"/>
      <c r="N2" s="40" t="s">
        <v>86</v>
      </c>
      <c r="O2" s="40"/>
      <c r="P2" s="40"/>
      <c r="Q2" s="40"/>
      <c r="R2" s="40" t="s">
        <v>87</v>
      </c>
    </row>
    <row r="3" spans="1:18" ht="16.5" customHeight="1">
      <c r="A3" s="40"/>
      <c r="B3" s="44" t="s">
        <v>88</v>
      </c>
      <c r="C3" s="44" t="s">
        <v>89</v>
      </c>
      <c r="D3" s="44" t="s">
        <v>90</v>
      </c>
      <c r="E3" s="44" t="s">
        <v>91</v>
      </c>
      <c r="F3" s="44" t="s">
        <v>88</v>
      </c>
      <c r="G3" s="44" t="s">
        <v>89</v>
      </c>
      <c r="H3" s="44" t="s">
        <v>90</v>
      </c>
      <c r="I3" s="44" t="s">
        <v>91</v>
      </c>
      <c r="J3" s="44" t="s">
        <v>88</v>
      </c>
      <c r="K3" s="44" t="s">
        <v>89</v>
      </c>
      <c r="L3" s="44" t="s">
        <v>90</v>
      </c>
      <c r="M3" s="44" t="s">
        <v>91</v>
      </c>
      <c r="N3" s="44" t="s">
        <v>88</v>
      </c>
      <c r="O3" s="44" t="s">
        <v>89</v>
      </c>
      <c r="P3" s="44" t="s">
        <v>90</v>
      </c>
      <c r="Q3" s="44" t="s">
        <v>91</v>
      </c>
      <c r="R3" s="40"/>
    </row>
    <row r="4" spans="1:18" ht="16.5" customHeight="1">
      <c r="A4" s="45" t="s">
        <v>92</v>
      </c>
      <c r="B4" s="46">
        <v>1084</v>
      </c>
      <c r="C4" s="46">
        <v>4007</v>
      </c>
      <c r="D4" s="46">
        <v>10201</v>
      </c>
      <c r="E4" s="46">
        <v>11663</v>
      </c>
      <c r="F4" s="46">
        <v>67</v>
      </c>
      <c r="G4" s="46">
        <v>364</v>
      </c>
      <c r="H4" s="46">
        <v>882</v>
      </c>
      <c r="I4" s="46">
        <v>627</v>
      </c>
      <c r="J4" s="46">
        <v>0</v>
      </c>
      <c r="K4" s="46">
        <v>0</v>
      </c>
      <c r="L4" s="46">
        <v>0</v>
      </c>
      <c r="M4" s="46">
        <v>0</v>
      </c>
      <c r="N4" s="47">
        <v>4189</v>
      </c>
      <c r="O4" s="47">
        <v>14006</v>
      </c>
      <c r="P4" s="47">
        <v>18653</v>
      </c>
      <c r="Q4" s="47">
        <v>21568</v>
      </c>
      <c r="R4" s="46">
        <f t="shared" ref="R4:R25" si="0">SUM(B4:Q4)</f>
        <v>87311</v>
      </c>
    </row>
    <row r="5" spans="1:18" ht="16.5" customHeight="1">
      <c r="A5" s="45" t="s">
        <v>93</v>
      </c>
      <c r="B5" s="46">
        <v>1636</v>
      </c>
      <c r="C5" s="46">
        <v>2383</v>
      </c>
      <c r="D5" s="46">
        <v>7408</v>
      </c>
      <c r="E5" s="46">
        <v>8553</v>
      </c>
      <c r="F5" s="46">
        <v>732</v>
      </c>
      <c r="G5" s="46">
        <v>1339</v>
      </c>
      <c r="H5" s="46">
        <v>1533</v>
      </c>
      <c r="I5" s="46">
        <v>994</v>
      </c>
      <c r="J5" s="46">
        <v>0</v>
      </c>
      <c r="K5" s="46">
        <v>0</v>
      </c>
      <c r="L5" s="46">
        <v>0</v>
      </c>
      <c r="M5" s="46">
        <v>0</v>
      </c>
      <c r="N5" s="47">
        <v>3529</v>
      </c>
      <c r="O5" s="47">
        <v>9134</v>
      </c>
      <c r="P5" s="47">
        <v>9691</v>
      </c>
      <c r="Q5" s="47">
        <v>9703</v>
      </c>
      <c r="R5" s="46">
        <f t="shared" si="0"/>
        <v>56635</v>
      </c>
    </row>
    <row r="6" spans="1:18" ht="16.5" customHeight="1">
      <c r="A6" s="45" t="s">
        <v>94</v>
      </c>
      <c r="B6" s="46">
        <v>212</v>
      </c>
      <c r="C6" s="46">
        <v>1711</v>
      </c>
      <c r="D6" s="46">
        <v>5171</v>
      </c>
      <c r="E6" s="46">
        <v>5373</v>
      </c>
      <c r="F6" s="46">
        <v>69</v>
      </c>
      <c r="G6" s="46">
        <v>525</v>
      </c>
      <c r="H6" s="46">
        <v>852</v>
      </c>
      <c r="I6" s="46">
        <v>646</v>
      </c>
      <c r="J6" s="46">
        <v>0</v>
      </c>
      <c r="K6" s="46">
        <v>0</v>
      </c>
      <c r="L6" s="46">
        <v>0</v>
      </c>
      <c r="M6" s="46">
        <v>0</v>
      </c>
      <c r="N6" s="47">
        <v>3487</v>
      </c>
      <c r="O6" s="47">
        <v>9437</v>
      </c>
      <c r="P6" s="47">
        <v>15485</v>
      </c>
      <c r="Q6" s="47">
        <v>15621</v>
      </c>
      <c r="R6" s="46">
        <f t="shared" si="0"/>
        <v>58589</v>
      </c>
    </row>
    <row r="7" spans="1:18" ht="16.5" customHeight="1">
      <c r="A7" s="45" t="s">
        <v>95</v>
      </c>
      <c r="B7" s="46">
        <v>115</v>
      </c>
      <c r="C7" s="46">
        <v>3162</v>
      </c>
      <c r="D7" s="46">
        <v>6318</v>
      </c>
      <c r="E7" s="46">
        <v>7089</v>
      </c>
      <c r="F7" s="46">
        <v>0</v>
      </c>
      <c r="G7" s="46">
        <v>303</v>
      </c>
      <c r="H7" s="46">
        <v>416</v>
      </c>
      <c r="I7" s="46">
        <v>235</v>
      </c>
      <c r="J7" s="46">
        <v>0</v>
      </c>
      <c r="K7" s="46">
        <v>0</v>
      </c>
      <c r="L7" s="46">
        <v>0</v>
      </c>
      <c r="M7" s="46">
        <v>0</v>
      </c>
      <c r="N7" s="47">
        <v>7370</v>
      </c>
      <c r="O7" s="47">
        <v>17640</v>
      </c>
      <c r="P7" s="47">
        <v>20196</v>
      </c>
      <c r="Q7" s="47">
        <v>19064</v>
      </c>
      <c r="R7" s="46">
        <f t="shared" si="0"/>
        <v>81908</v>
      </c>
    </row>
    <row r="8" spans="1:18" ht="16.5" customHeight="1">
      <c r="A8" s="45" t="s">
        <v>96</v>
      </c>
      <c r="B8" s="46">
        <v>90</v>
      </c>
      <c r="C8" s="46">
        <v>2019</v>
      </c>
      <c r="D8" s="46">
        <v>4106</v>
      </c>
      <c r="E8" s="46">
        <v>4405</v>
      </c>
      <c r="F8" s="46">
        <v>47</v>
      </c>
      <c r="G8" s="46">
        <v>219</v>
      </c>
      <c r="H8" s="46">
        <v>176</v>
      </c>
      <c r="I8" s="46">
        <v>120</v>
      </c>
      <c r="J8" s="46">
        <v>0</v>
      </c>
      <c r="K8" s="46">
        <v>0</v>
      </c>
      <c r="L8" s="46">
        <v>0</v>
      </c>
      <c r="M8" s="46">
        <v>0</v>
      </c>
      <c r="N8" s="47">
        <v>4760</v>
      </c>
      <c r="O8" s="47">
        <v>9997</v>
      </c>
      <c r="P8" s="47">
        <v>11420</v>
      </c>
      <c r="Q8" s="47">
        <v>10608</v>
      </c>
      <c r="R8" s="46">
        <f t="shared" si="0"/>
        <v>47967</v>
      </c>
    </row>
    <row r="9" spans="1:18" ht="16.5" customHeight="1">
      <c r="A9" s="45" t="s">
        <v>97</v>
      </c>
      <c r="B9" s="46">
        <v>148</v>
      </c>
      <c r="C9" s="46">
        <v>1517</v>
      </c>
      <c r="D9" s="46">
        <v>4867</v>
      </c>
      <c r="E9" s="46">
        <v>6036</v>
      </c>
      <c r="F9" s="46">
        <v>217</v>
      </c>
      <c r="G9" s="46">
        <v>781</v>
      </c>
      <c r="H9" s="46">
        <v>857</v>
      </c>
      <c r="I9" s="46">
        <v>551</v>
      </c>
      <c r="J9" s="46">
        <v>8</v>
      </c>
      <c r="K9" s="46">
        <v>11</v>
      </c>
      <c r="L9" s="46">
        <v>3</v>
      </c>
      <c r="M9" s="46">
        <v>6</v>
      </c>
      <c r="N9" s="47">
        <v>5045</v>
      </c>
      <c r="O9" s="47">
        <v>11202</v>
      </c>
      <c r="P9" s="47">
        <v>14781</v>
      </c>
      <c r="Q9" s="47">
        <v>14453</v>
      </c>
      <c r="R9" s="46">
        <f t="shared" si="0"/>
        <v>60483</v>
      </c>
    </row>
    <row r="10" spans="1:18" ht="16.5" customHeight="1">
      <c r="A10" s="45" t="s">
        <v>98</v>
      </c>
      <c r="B10" s="46">
        <v>466</v>
      </c>
      <c r="C10" s="46">
        <v>1537</v>
      </c>
      <c r="D10" s="46">
        <v>1812</v>
      </c>
      <c r="E10" s="46">
        <v>1838</v>
      </c>
      <c r="F10" s="46">
        <v>48</v>
      </c>
      <c r="G10" s="46">
        <v>92</v>
      </c>
      <c r="H10" s="46">
        <v>95</v>
      </c>
      <c r="I10" s="46">
        <v>83</v>
      </c>
      <c r="J10" s="46">
        <v>0</v>
      </c>
      <c r="K10" s="46">
        <v>0</v>
      </c>
      <c r="L10" s="46">
        <v>0</v>
      </c>
      <c r="M10" s="46">
        <v>0</v>
      </c>
      <c r="N10" s="47">
        <v>692</v>
      </c>
      <c r="O10" s="47">
        <v>1495</v>
      </c>
      <c r="P10" s="47">
        <v>1587</v>
      </c>
      <c r="Q10" s="47">
        <v>1644</v>
      </c>
      <c r="R10" s="46">
        <f t="shared" si="0"/>
        <v>11389</v>
      </c>
    </row>
    <row r="11" spans="1:18" ht="16.5" customHeight="1">
      <c r="A11" s="45" t="s">
        <v>99</v>
      </c>
      <c r="B11" s="46">
        <v>23</v>
      </c>
      <c r="C11" s="46">
        <v>406</v>
      </c>
      <c r="D11" s="46">
        <v>1226</v>
      </c>
      <c r="E11" s="46">
        <v>1520</v>
      </c>
      <c r="F11" s="46">
        <v>16</v>
      </c>
      <c r="G11" s="46">
        <v>68</v>
      </c>
      <c r="H11" s="46">
        <v>74</v>
      </c>
      <c r="I11" s="46">
        <v>52</v>
      </c>
      <c r="J11" s="46">
        <v>5</v>
      </c>
      <c r="K11" s="46">
        <v>6</v>
      </c>
      <c r="L11" s="46">
        <v>1</v>
      </c>
      <c r="M11" s="46">
        <v>4</v>
      </c>
      <c r="N11" s="47">
        <v>1087</v>
      </c>
      <c r="O11" s="47">
        <v>3217</v>
      </c>
      <c r="P11" s="47">
        <v>4572</v>
      </c>
      <c r="Q11" s="47">
        <v>5048</v>
      </c>
      <c r="R11" s="46">
        <f t="shared" si="0"/>
        <v>17325</v>
      </c>
    </row>
    <row r="12" spans="1:18" ht="16.5" customHeight="1">
      <c r="A12" s="45" t="s">
        <v>100</v>
      </c>
      <c r="B12" s="46">
        <v>63</v>
      </c>
      <c r="C12" s="46">
        <v>547</v>
      </c>
      <c r="D12" s="46">
        <v>1209</v>
      </c>
      <c r="E12" s="46">
        <v>1175</v>
      </c>
      <c r="F12" s="46">
        <v>0</v>
      </c>
      <c r="G12" s="46">
        <v>180</v>
      </c>
      <c r="H12" s="46">
        <v>255</v>
      </c>
      <c r="I12" s="46">
        <v>150</v>
      </c>
      <c r="J12" s="46">
        <v>0</v>
      </c>
      <c r="K12" s="46">
        <v>0</v>
      </c>
      <c r="L12" s="46">
        <v>0</v>
      </c>
      <c r="M12" s="46">
        <v>0</v>
      </c>
      <c r="N12" s="47">
        <v>834</v>
      </c>
      <c r="O12" s="47">
        <v>2293</v>
      </c>
      <c r="P12" s="47">
        <v>3451</v>
      </c>
      <c r="Q12" s="47">
        <v>3233</v>
      </c>
      <c r="R12" s="46">
        <f t="shared" si="0"/>
        <v>13390</v>
      </c>
    </row>
    <row r="13" spans="1:18" ht="16.5" customHeight="1">
      <c r="A13" s="45" t="s">
        <v>101</v>
      </c>
      <c r="B13" s="46">
        <v>96</v>
      </c>
      <c r="C13" s="46">
        <v>2076</v>
      </c>
      <c r="D13" s="46">
        <v>3083</v>
      </c>
      <c r="E13" s="46">
        <v>3237</v>
      </c>
      <c r="F13" s="46">
        <v>25</v>
      </c>
      <c r="G13" s="46">
        <v>309</v>
      </c>
      <c r="H13" s="46">
        <v>268</v>
      </c>
      <c r="I13" s="46">
        <v>144</v>
      </c>
      <c r="J13" s="46">
        <v>0</v>
      </c>
      <c r="K13" s="46">
        <v>0</v>
      </c>
      <c r="L13" s="46">
        <v>0</v>
      </c>
      <c r="M13" s="46">
        <v>0</v>
      </c>
      <c r="N13" s="47">
        <v>2787</v>
      </c>
      <c r="O13" s="47">
        <v>5769</v>
      </c>
      <c r="P13" s="47">
        <v>6810</v>
      </c>
      <c r="Q13" s="47">
        <v>6697</v>
      </c>
      <c r="R13" s="46">
        <f t="shared" si="0"/>
        <v>31301</v>
      </c>
    </row>
    <row r="14" spans="1:18" ht="16.5" customHeight="1">
      <c r="A14" s="45" t="s">
        <v>102</v>
      </c>
      <c r="B14" s="46">
        <v>161</v>
      </c>
      <c r="C14" s="46">
        <v>1130</v>
      </c>
      <c r="D14" s="46">
        <v>1647</v>
      </c>
      <c r="E14" s="46">
        <v>1633</v>
      </c>
      <c r="F14" s="46">
        <v>65</v>
      </c>
      <c r="G14" s="46">
        <v>107</v>
      </c>
      <c r="H14" s="46">
        <v>105</v>
      </c>
      <c r="I14" s="46">
        <v>78</v>
      </c>
      <c r="J14" s="46">
        <v>0</v>
      </c>
      <c r="K14" s="46">
        <v>0</v>
      </c>
      <c r="L14" s="46">
        <v>0</v>
      </c>
      <c r="M14" s="46">
        <v>0</v>
      </c>
      <c r="N14" s="47">
        <v>892</v>
      </c>
      <c r="O14" s="47">
        <v>1752</v>
      </c>
      <c r="P14" s="47">
        <v>1961</v>
      </c>
      <c r="Q14" s="47">
        <v>1764</v>
      </c>
      <c r="R14" s="46">
        <f t="shared" si="0"/>
        <v>11295</v>
      </c>
    </row>
    <row r="15" spans="1:18" ht="16.5" customHeight="1">
      <c r="A15" s="45" t="s">
        <v>103</v>
      </c>
      <c r="B15" s="46">
        <v>399</v>
      </c>
      <c r="C15" s="46">
        <v>1627</v>
      </c>
      <c r="D15" s="46">
        <v>2061</v>
      </c>
      <c r="E15" s="46">
        <v>2139</v>
      </c>
      <c r="F15" s="46">
        <v>8</v>
      </c>
      <c r="G15" s="46">
        <v>109</v>
      </c>
      <c r="H15" s="46">
        <v>97</v>
      </c>
      <c r="I15" s="46">
        <v>62</v>
      </c>
      <c r="J15" s="46">
        <v>0</v>
      </c>
      <c r="K15" s="46">
        <v>0</v>
      </c>
      <c r="L15" s="46">
        <v>0</v>
      </c>
      <c r="M15" s="46">
        <v>0</v>
      </c>
      <c r="N15" s="47">
        <v>1118</v>
      </c>
      <c r="O15" s="47">
        <v>2137</v>
      </c>
      <c r="P15" s="47">
        <v>2604</v>
      </c>
      <c r="Q15" s="47">
        <v>2627</v>
      </c>
      <c r="R15" s="46">
        <f t="shared" si="0"/>
        <v>14988</v>
      </c>
    </row>
    <row r="16" spans="1:18" ht="16.5" customHeight="1">
      <c r="A16" s="45" t="s">
        <v>104</v>
      </c>
      <c r="B16" s="46">
        <v>161</v>
      </c>
      <c r="C16" s="46">
        <v>1085</v>
      </c>
      <c r="D16" s="46">
        <v>1453</v>
      </c>
      <c r="E16" s="46">
        <v>1418</v>
      </c>
      <c r="F16" s="46">
        <v>15</v>
      </c>
      <c r="G16" s="46">
        <v>5</v>
      </c>
      <c r="H16" s="46">
        <v>2</v>
      </c>
      <c r="I16" s="46">
        <v>3</v>
      </c>
      <c r="J16" s="46">
        <v>0</v>
      </c>
      <c r="K16" s="46">
        <v>0</v>
      </c>
      <c r="L16" s="46">
        <v>0</v>
      </c>
      <c r="M16" s="46">
        <v>0</v>
      </c>
      <c r="N16" s="47">
        <v>651</v>
      </c>
      <c r="O16" s="47">
        <v>1317</v>
      </c>
      <c r="P16" s="47">
        <v>1550</v>
      </c>
      <c r="Q16" s="47">
        <v>1437</v>
      </c>
      <c r="R16" s="46">
        <f t="shared" si="0"/>
        <v>9097</v>
      </c>
    </row>
    <row r="17" spans="1:18" ht="16.5" customHeight="1">
      <c r="A17" s="45" t="s">
        <v>105</v>
      </c>
      <c r="B17" s="46">
        <v>176</v>
      </c>
      <c r="C17" s="46">
        <v>1065</v>
      </c>
      <c r="D17" s="46">
        <v>2031</v>
      </c>
      <c r="E17" s="46">
        <v>2102</v>
      </c>
      <c r="F17" s="46">
        <v>72</v>
      </c>
      <c r="G17" s="46">
        <v>214</v>
      </c>
      <c r="H17" s="46">
        <v>273</v>
      </c>
      <c r="I17" s="46">
        <v>206</v>
      </c>
      <c r="J17" s="46">
        <v>25</v>
      </c>
      <c r="K17" s="46">
        <v>36</v>
      </c>
      <c r="L17" s="46">
        <v>31</v>
      </c>
      <c r="M17" s="46">
        <v>35</v>
      </c>
      <c r="N17" s="47">
        <v>1365</v>
      </c>
      <c r="O17" s="47">
        <v>2854</v>
      </c>
      <c r="P17" s="47">
        <v>3379</v>
      </c>
      <c r="Q17" s="47">
        <v>3293</v>
      </c>
      <c r="R17" s="46">
        <f t="shared" si="0"/>
        <v>17157</v>
      </c>
    </row>
    <row r="18" spans="1:18" ht="16.5" customHeight="1">
      <c r="A18" s="45" t="s">
        <v>106</v>
      </c>
      <c r="B18" s="46">
        <v>175</v>
      </c>
      <c r="C18" s="46">
        <v>803</v>
      </c>
      <c r="D18" s="46">
        <v>982</v>
      </c>
      <c r="E18" s="46">
        <v>1149</v>
      </c>
      <c r="F18" s="46">
        <v>16</v>
      </c>
      <c r="G18" s="46">
        <v>21</v>
      </c>
      <c r="H18" s="46">
        <v>19</v>
      </c>
      <c r="I18" s="46">
        <v>20</v>
      </c>
      <c r="J18" s="46">
        <v>0</v>
      </c>
      <c r="K18" s="46">
        <v>0</v>
      </c>
      <c r="L18" s="46">
        <v>0</v>
      </c>
      <c r="M18" s="46">
        <v>0</v>
      </c>
      <c r="N18" s="47">
        <v>273</v>
      </c>
      <c r="O18" s="47">
        <v>440</v>
      </c>
      <c r="P18" s="47">
        <v>464</v>
      </c>
      <c r="Q18" s="47">
        <v>491</v>
      </c>
      <c r="R18" s="46">
        <f t="shared" si="0"/>
        <v>4853</v>
      </c>
    </row>
    <row r="19" spans="1:18" ht="16.5" customHeight="1">
      <c r="A19" s="45" t="s">
        <v>107</v>
      </c>
      <c r="B19" s="46">
        <v>100</v>
      </c>
      <c r="C19" s="46">
        <v>890</v>
      </c>
      <c r="D19" s="46">
        <v>1453</v>
      </c>
      <c r="E19" s="46">
        <v>1530</v>
      </c>
      <c r="F19" s="46">
        <v>0</v>
      </c>
      <c r="G19" s="46">
        <v>76</v>
      </c>
      <c r="H19" s="46">
        <v>74</v>
      </c>
      <c r="I19" s="46">
        <v>90</v>
      </c>
      <c r="J19" s="46">
        <v>0</v>
      </c>
      <c r="K19" s="46">
        <v>0</v>
      </c>
      <c r="L19" s="46">
        <v>0</v>
      </c>
      <c r="M19" s="46">
        <v>0</v>
      </c>
      <c r="N19" s="47">
        <v>468</v>
      </c>
      <c r="O19" s="47">
        <v>965</v>
      </c>
      <c r="P19" s="47">
        <v>945</v>
      </c>
      <c r="Q19" s="47">
        <v>940</v>
      </c>
      <c r="R19" s="46">
        <f t="shared" si="0"/>
        <v>7531</v>
      </c>
    </row>
    <row r="20" spans="1:18" ht="16.5" customHeight="1">
      <c r="A20" s="45" t="s">
        <v>108</v>
      </c>
      <c r="B20" s="46">
        <v>115</v>
      </c>
      <c r="C20" s="46">
        <v>366</v>
      </c>
      <c r="D20" s="46">
        <v>445</v>
      </c>
      <c r="E20" s="46">
        <v>416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7">
        <v>86</v>
      </c>
      <c r="O20" s="47">
        <v>131</v>
      </c>
      <c r="P20" s="47">
        <v>157</v>
      </c>
      <c r="Q20" s="47">
        <v>150</v>
      </c>
      <c r="R20" s="46">
        <f t="shared" si="0"/>
        <v>1866</v>
      </c>
    </row>
    <row r="21" spans="1:18" ht="16.5" customHeight="1">
      <c r="A21" s="45" t="s">
        <v>109</v>
      </c>
      <c r="B21" s="46">
        <v>201</v>
      </c>
      <c r="C21" s="46">
        <v>811</v>
      </c>
      <c r="D21" s="46">
        <v>1178</v>
      </c>
      <c r="E21" s="46">
        <v>1155</v>
      </c>
      <c r="F21" s="46">
        <v>32</v>
      </c>
      <c r="G21" s="46">
        <v>53</v>
      </c>
      <c r="H21" s="46">
        <v>70</v>
      </c>
      <c r="I21" s="46">
        <v>57</v>
      </c>
      <c r="J21" s="46">
        <v>0</v>
      </c>
      <c r="K21" s="46">
        <v>0</v>
      </c>
      <c r="L21" s="46">
        <v>0</v>
      </c>
      <c r="M21" s="46">
        <v>0</v>
      </c>
      <c r="N21" s="47">
        <v>346</v>
      </c>
      <c r="O21" s="47">
        <v>993</v>
      </c>
      <c r="P21" s="47">
        <v>1341</v>
      </c>
      <c r="Q21" s="47">
        <v>1269</v>
      </c>
      <c r="R21" s="46">
        <f t="shared" si="0"/>
        <v>7506</v>
      </c>
    </row>
    <row r="22" spans="1:18" ht="16.5" customHeight="1">
      <c r="A22" s="45" t="s">
        <v>110</v>
      </c>
      <c r="B22" s="39">
        <v>1</v>
      </c>
      <c r="C22" s="46">
        <v>64</v>
      </c>
      <c r="D22" s="46">
        <v>1027</v>
      </c>
      <c r="E22" s="46">
        <v>1322</v>
      </c>
      <c r="F22" s="46">
        <v>0</v>
      </c>
      <c r="G22" s="46">
        <v>109</v>
      </c>
      <c r="H22" s="46">
        <v>313</v>
      </c>
      <c r="I22" s="46">
        <v>298</v>
      </c>
      <c r="J22" s="46">
        <v>0</v>
      </c>
      <c r="K22" s="46">
        <v>0</v>
      </c>
      <c r="L22" s="46">
        <v>0</v>
      </c>
      <c r="M22" s="46">
        <v>0</v>
      </c>
      <c r="N22" s="47">
        <v>1034</v>
      </c>
      <c r="O22" s="47">
        <v>2904</v>
      </c>
      <c r="P22" s="47">
        <v>3802</v>
      </c>
      <c r="Q22" s="47">
        <v>3685</v>
      </c>
      <c r="R22" s="46">
        <f t="shared" si="0"/>
        <v>14559</v>
      </c>
    </row>
    <row r="23" spans="1:18" ht="16.5" customHeight="1">
      <c r="A23" s="45" t="s">
        <v>111</v>
      </c>
      <c r="B23" s="46">
        <v>94</v>
      </c>
      <c r="C23" s="46">
        <v>479</v>
      </c>
      <c r="D23" s="46">
        <v>690</v>
      </c>
      <c r="E23" s="46">
        <v>716</v>
      </c>
      <c r="F23" s="46">
        <v>0</v>
      </c>
      <c r="G23" s="46">
        <v>87</v>
      </c>
      <c r="H23" s="46">
        <v>73</v>
      </c>
      <c r="I23" s="46">
        <v>102</v>
      </c>
      <c r="J23" s="46">
        <v>0</v>
      </c>
      <c r="K23" s="46">
        <v>0</v>
      </c>
      <c r="L23" s="46">
        <v>0</v>
      </c>
      <c r="M23" s="46">
        <v>0</v>
      </c>
      <c r="N23" s="47">
        <v>576</v>
      </c>
      <c r="O23" s="47">
        <v>1235</v>
      </c>
      <c r="P23" s="47">
        <v>1512</v>
      </c>
      <c r="Q23" s="47">
        <v>1432</v>
      </c>
      <c r="R23" s="46">
        <f t="shared" si="0"/>
        <v>6996</v>
      </c>
    </row>
    <row r="24" spans="1:18" ht="16.5" customHeight="1">
      <c r="A24" s="45" t="s">
        <v>112</v>
      </c>
      <c r="B24" s="46">
        <v>16</v>
      </c>
      <c r="C24" s="46">
        <v>571</v>
      </c>
      <c r="D24" s="46">
        <v>662</v>
      </c>
      <c r="E24" s="46">
        <v>623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7">
        <v>139</v>
      </c>
      <c r="O24" s="47">
        <v>36</v>
      </c>
      <c r="P24" s="47">
        <v>38</v>
      </c>
      <c r="Q24" s="47">
        <v>14</v>
      </c>
      <c r="R24" s="46">
        <f t="shared" si="0"/>
        <v>2099</v>
      </c>
    </row>
    <row r="25" spans="1:18" ht="16.5" customHeight="1">
      <c r="A25" s="45" t="s">
        <v>113</v>
      </c>
      <c r="B25" s="46">
        <v>60</v>
      </c>
      <c r="C25" s="46">
        <v>75</v>
      </c>
      <c r="D25" s="46">
        <v>81</v>
      </c>
      <c r="E25" s="46">
        <v>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7">
        <v>0</v>
      </c>
      <c r="O25" s="47">
        <v>0</v>
      </c>
      <c r="P25" s="47">
        <v>0</v>
      </c>
      <c r="Q25" s="47">
        <v>0</v>
      </c>
      <c r="R25" s="46">
        <f t="shared" si="0"/>
        <v>300</v>
      </c>
    </row>
    <row r="26" spans="1:18" ht="16.5" customHeight="1">
      <c r="A26" s="44" t="s">
        <v>87</v>
      </c>
      <c r="B26" s="48">
        <v>5592</v>
      </c>
      <c r="C26" s="48">
        <v>28331</v>
      </c>
      <c r="D26" s="48">
        <v>59111</v>
      </c>
      <c r="E26" s="48">
        <v>65176</v>
      </c>
      <c r="F26" s="48">
        <v>1429</v>
      </c>
      <c r="G26" s="48">
        <v>4961</v>
      </c>
      <c r="H26" s="48">
        <v>6434</v>
      </c>
      <c r="I26" s="48">
        <v>4518</v>
      </c>
      <c r="J26" s="48">
        <f>SUM(J4:J25)</f>
        <v>38</v>
      </c>
      <c r="K26" s="48">
        <f t="shared" ref="K26:M26" si="1">SUM(K4:K25)</f>
        <v>53</v>
      </c>
      <c r="L26" s="48">
        <f t="shared" si="1"/>
        <v>35</v>
      </c>
      <c r="M26" s="48">
        <f t="shared" si="1"/>
        <v>45</v>
      </c>
      <c r="N26" s="49">
        <v>40728</v>
      </c>
      <c r="O26" s="49">
        <v>98954</v>
      </c>
      <c r="P26" s="49">
        <v>124399</v>
      </c>
      <c r="Q26" s="49">
        <v>124741</v>
      </c>
      <c r="R26" s="48">
        <f>SUM(R4:R25)</f>
        <v>564545</v>
      </c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772C-3809-487D-AB41-7FE71B10D1CF}">
  <dimension ref="A1:E16"/>
  <sheetViews>
    <sheetView view="pageBreakPreview" zoomScale="120" zoomScaleNormal="100" zoomScaleSheetLayoutView="120" workbookViewId="0">
      <selection activeCell="D29" sqref="D29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5" ht="24.4" customHeight="1">
      <c r="A1" s="32" t="s">
        <v>79</v>
      </c>
      <c r="B1" s="32"/>
      <c r="C1" s="32"/>
      <c r="D1" s="32"/>
      <c r="E1" s="32"/>
    </row>
    <row r="2" spans="1:5" ht="16.5" customHeight="1">
      <c r="A2" s="33" t="s">
        <v>33</v>
      </c>
      <c r="B2" s="33" t="s">
        <v>34</v>
      </c>
      <c r="C2" s="33"/>
      <c r="D2" s="33" t="s">
        <v>35</v>
      </c>
      <c r="E2" s="33"/>
    </row>
    <row r="3" spans="1:5" ht="16.5" customHeight="1">
      <c r="A3" s="33"/>
      <c r="B3" s="21" t="s">
        <v>36</v>
      </c>
      <c r="C3" s="21" t="s">
        <v>37</v>
      </c>
      <c r="D3" s="21" t="s">
        <v>36</v>
      </c>
      <c r="E3" s="21" t="s">
        <v>37</v>
      </c>
    </row>
    <row r="4" spans="1:5" ht="16.5" customHeight="1">
      <c r="A4" s="7" t="s">
        <v>5</v>
      </c>
      <c r="B4" s="22">
        <v>700649</v>
      </c>
      <c r="C4" s="22">
        <v>570581</v>
      </c>
      <c r="D4" s="22">
        <v>29388</v>
      </c>
      <c r="E4" s="22">
        <v>24104</v>
      </c>
    </row>
    <row r="5" spans="1:5" ht="16.5" customHeight="1">
      <c r="A5" s="9" t="s">
        <v>38</v>
      </c>
      <c r="B5" s="23"/>
      <c r="C5" s="23"/>
      <c r="D5" s="23"/>
      <c r="E5" s="23"/>
    </row>
    <row r="6" spans="1:5" ht="16.5" customHeight="1">
      <c r="A6" s="11" t="s">
        <v>39</v>
      </c>
      <c r="B6" s="22">
        <v>678373</v>
      </c>
      <c r="C6" s="22">
        <v>552471</v>
      </c>
      <c r="D6" s="22">
        <v>16862</v>
      </c>
      <c r="E6" s="22">
        <v>13850</v>
      </c>
    </row>
    <row r="7" spans="1:5" ht="16.5" customHeight="1">
      <c r="A7" s="11" t="s">
        <v>40</v>
      </c>
      <c r="B7" s="22">
        <v>22276</v>
      </c>
      <c r="C7" s="22">
        <v>18110</v>
      </c>
      <c r="D7" s="22">
        <v>12526</v>
      </c>
      <c r="E7" s="22">
        <v>10254</v>
      </c>
    </row>
    <row r="8" spans="1:5" ht="16.5" customHeight="1">
      <c r="A8" s="12" t="s">
        <v>41</v>
      </c>
      <c r="B8" s="23"/>
      <c r="C8" s="23"/>
      <c r="D8" s="23"/>
      <c r="E8" s="23"/>
    </row>
    <row r="9" spans="1:5" ht="16.5" customHeight="1">
      <c r="A9" s="11" t="s">
        <v>42</v>
      </c>
      <c r="B9" s="22">
        <v>362636</v>
      </c>
      <c r="C9" s="22">
        <v>296775</v>
      </c>
      <c r="D9" s="22">
        <v>15022</v>
      </c>
      <c r="E9" s="22">
        <v>12294</v>
      </c>
    </row>
    <row r="10" spans="1:5" ht="16.5" customHeight="1">
      <c r="A10" s="11" t="s">
        <v>43</v>
      </c>
      <c r="B10" s="22">
        <v>338013</v>
      </c>
      <c r="C10" s="22">
        <v>273806</v>
      </c>
      <c r="D10" s="22">
        <v>14366</v>
      </c>
      <c r="E10" s="22">
        <v>11810</v>
      </c>
    </row>
    <row r="11" spans="1:5" ht="16.5" customHeight="1">
      <c r="A11" s="12" t="s">
        <v>44</v>
      </c>
      <c r="B11" s="23"/>
      <c r="C11" s="23"/>
      <c r="D11" s="23"/>
      <c r="E11" s="23"/>
    </row>
    <row r="12" spans="1:5" ht="16.5" customHeight="1">
      <c r="A12" s="11" t="s">
        <v>45</v>
      </c>
      <c r="B12" s="22">
        <v>160572</v>
      </c>
      <c r="C12" s="22">
        <v>81434</v>
      </c>
      <c r="D12" s="22">
        <v>6833</v>
      </c>
      <c r="E12" s="22">
        <v>3399</v>
      </c>
    </row>
    <row r="13" spans="1:5" ht="16.5" customHeight="1">
      <c r="A13" s="11" t="s">
        <v>46</v>
      </c>
      <c r="B13" s="22">
        <v>169828</v>
      </c>
      <c r="C13" s="22">
        <v>142356</v>
      </c>
      <c r="D13" s="22">
        <v>7298</v>
      </c>
      <c r="E13" s="22">
        <v>5951</v>
      </c>
    </row>
    <row r="14" spans="1:5" ht="16.5" customHeight="1">
      <c r="A14" s="11" t="s">
        <v>47</v>
      </c>
      <c r="B14" s="22">
        <v>180882</v>
      </c>
      <c r="C14" s="22">
        <v>167323</v>
      </c>
      <c r="D14" s="22">
        <v>7575</v>
      </c>
      <c r="E14" s="22">
        <v>7152</v>
      </c>
    </row>
    <row r="15" spans="1:5" ht="17.45" customHeight="1">
      <c r="A15" s="11" t="s">
        <v>48</v>
      </c>
      <c r="B15" s="22">
        <v>189367</v>
      </c>
      <c r="C15" s="22">
        <v>179468</v>
      </c>
      <c r="D15" s="22">
        <v>7682</v>
      </c>
      <c r="E15" s="22">
        <v>7602</v>
      </c>
    </row>
    <row r="16" spans="1:5" ht="16.5" customHeight="1">
      <c r="A16" s="14"/>
      <c r="B16" s="15"/>
      <c r="C16" s="15"/>
      <c r="D16" s="14"/>
      <c r="E16" s="15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BD3D-66E4-49E7-B52D-C8D90B3C2CA5}">
  <dimension ref="A1:R27"/>
  <sheetViews>
    <sheetView workbookViewId="0">
      <selection sqref="A1:R1"/>
    </sheetView>
  </sheetViews>
  <sheetFormatPr defaultColWidth="8.75" defaultRowHeight="16.5" customHeight="1"/>
  <cols>
    <col min="1" max="1" width="10" style="5" customWidth="1"/>
    <col min="2" max="15" width="9.125" customWidth="1"/>
    <col min="16" max="17" width="10.25" customWidth="1"/>
    <col min="18" max="18" width="10" customWidth="1"/>
    <col min="19" max="1018" width="9.25" customWidth="1"/>
    <col min="1019" max="1019" width="8.75" customWidth="1"/>
  </cols>
  <sheetData>
    <row r="1" spans="1:18" ht="25.5" customHeight="1">
      <c r="A1" s="36" t="s">
        <v>81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6.5" customHeight="1">
      <c r="A2" s="28" t="s">
        <v>0</v>
      </c>
      <c r="B2" s="28" t="s">
        <v>1</v>
      </c>
      <c r="C2" s="28"/>
      <c r="D2" s="28"/>
      <c r="E2" s="28"/>
      <c r="F2" s="28" t="s">
        <v>2</v>
      </c>
      <c r="G2" s="28"/>
      <c r="H2" s="28"/>
      <c r="I2" s="28"/>
      <c r="J2" s="28" t="s">
        <v>4</v>
      </c>
      <c r="K2" s="28"/>
      <c r="L2" s="28"/>
      <c r="M2" s="28"/>
      <c r="N2" s="29" t="s">
        <v>71</v>
      </c>
      <c r="O2" s="30"/>
      <c r="P2" s="30"/>
      <c r="Q2" s="31"/>
      <c r="R2" s="28" t="s">
        <v>5</v>
      </c>
    </row>
    <row r="3" spans="1:18" ht="16.5" customHeight="1">
      <c r="A3" s="28"/>
      <c r="B3" s="25" t="s">
        <v>6</v>
      </c>
      <c r="C3" s="25" t="s">
        <v>7</v>
      </c>
      <c r="D3" s="25" t="s">
        <v>8</v>
      </c>
      <c r="E3" s="25" t="s">
        <v>9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6</v>
      </c>
      <c r="K3" s="25" t="s">
        <v>7</v>
      </c>
      <c r="L3" s="25" t="s">
        <v>8</v>
      </c>
      <c r="M3" s="25" t="s">
        <v>9</v>
      </c>
      <c r="N3" s="25" t="s">
        <v>6</v>
      </c>
      <c r="O3" s="25" t="s">
        <v>7</v>
      </c>
      <c r="P3" s="25" t="s">
        <v>8</v>
      </c>
      <c r="Q3" s="25" t="s">
        <v>9</v>
      </c>
      <c r="R3" s="28"/>
    </row>
    <row r="4" spans="1:18" ht="16.5" customHeight="1">
      <c r="A4" s="2" t="s">
        <v>10</v>
      </c>
      <c r="B4" s="3">
        <v>1682</v>
      </c>
      <c r="C4" s="3">
        <v>5454</v>
      </c>
      <c r="D4" s="3">
        <v>8065</v>
      </c>
      <c r="E4" s="3">
        <v>9053</v>
      </c>
      <c r="F4" s="3">
        <v>445</v>
      </c>
      <c r="G4" s="3">
        <v>1259</v>
      </c>
      <c r="H4" s="3">
        <v>1364</v>
      </c>
      <c r="I4" s="3">
        <v>1449</v>
      </c>
      <c r="J4" s="3">
        <v>7762</v>
      </c>
      <c r="K4" s="3">
        <v>14717</v>
      </c>
      <c r="L4" s="3">
        <v>16216</v>
      </c>
      <c r="M4" s="3">
        <v>17738</v>
      </c>
      <c r="N4" s="17">
        <v>109</v>
      </c>
      <c r="O4" s="17">
        <v>76</v>
      </c>
      <c r="P4" s="17">
        <v>107</v>
      </c>
      <c r="Q4" s="17">
        <v>36</v>
      </c>
      <c r="R4" s="3">
        <v>85532</v>
      </c>
    </row>
    <row r="5" spans="1:18" ht="16.5" customHeight="1">
      <c r="A5" s="2" t="s">
        <v>11</v>
      </c>
      <c r="B5" s="3">
        <v>2371</v>
      </c>
      <c r="C5" s="3">
        <v>3874</v>
      </c>
      <c r="D5" s="3">
        <v>4872</v>
      </c>
      <c r="E5" s="3">
        <v>6055</v>
      </c>
      <c r="F5" s="3">
        <v>1161</v>
      </c>
      <c r="G5" s="3">
        <v>1565</v>
      </c>
      <c r="H5" s="3">
        <v>1647</v>
      </c>
      <c r="I5" s="3">
        <v>1688</v>
      </c>
      <c r="J5" s="3">
        <v>4667</v>
      </c>
      <c r="K5" s="3">
        <v>6763</v>
      </c>
      <c r="L5" s="3">
        <v>7444</v>
      </c>
      <c r="M5" s="3">
        <v>7754</v>
      </c>
      <c r="N5" s="17">
        <v>306</v>
      </c>
      <c r="O5" s="17">
        <v>355</v>
      </c>
      <c r="P5" s="17">
        <v>336</v>
      </c>
      <c r="Q5" s="17">
        <v>132</v>
      </c>
      <c r="R5" s="3">
        <v>50990</v>
      </c>
    </row>
    <row r="6" spans="1:18" ht="16.5" customHeight="1">
      <c r="A6" s="2" t="s">
        <v>12</v>
      </c>
      <c r="B6" s="3">
        <v>1332</v>
      </c>
      <c r="C6" s="3">
        <v>2383</v>
      </c>
      <c r="D6" s="3">
        <v>3328</v>
      </c>
      <c r="E6" s="3">
        <v>3947</v>
      </c>
      <c r="F6" s="3">
        <v>907</v>
      </c>
      <c r="G6" s="3">
        <v>1585</v>
      </c>
      <c r="H6" s="3">
        <v>1861</v>
      </c>
      <c r="I6" s="3">
        <v>1866</v>
      </c>
      <c r="J6" s="3">
        <v>6297</v>
      </c>
      <c r="K6" s="3">
        <v>11863</v>
      </c>
      <c r="L6" s="3">
        <v>13341</v>
      </c>
      <c r="M6" s="3">
        <v>14273</v>
      </c>
      <c r="N6" s="17">
        <v>157</v>
      </c>
      <c r="O6" s="17">
        <v>137</v>
      </c>
      <c r="P6" s="17">
        <v>112</v>
      </c>
      <c r="Q6" s="17">
        <v>32</v>
      </c>
      <c r="R6" s="3">
        <v>63421</v>
      </c>
    </row>
    <row r="7" spans="1:18" ht="16.5" customHeight="1">
      <c r="A7" s="2" t="s">
        <v>13</v>
      </c>
      <c r="B7" s="3">
        <v>1523</v>
      </c>
      <c r="C7" s="3">
        <v>3399</v>
      </c>
      <c r="D7" s="3">
        <v>4261</v>
      </c>
      <c r="E7" s="3">
        <v>5281</v>
      </c>
      <c r="F7" s="3">
        <v>454</v>
      </c>
      <c r="G7" s="3">
        <v>1022</v>
      </c>
      <c r="H7" s="3">
        <v>1312</v>
      </c>
      <c r="I7" s="3">
        <v>1299</v>
      </c>
      <c r="J7" s="3">
        <v>9723</v>
      </c>
      <c r="K7" s="3">
        <v>15375</v>
      </c>
      <c r="L7" s="3">
        <v>16067</v>
      </c>
      <c r="M7" s="3">
        <v>17265</v>
      </c>
      <c r="N7" s="17">
        <v>124</v>
      </c>
      <c r="O7" s="17">
        <v>177</v>
      </c>
      <c r="P7" s="17">
        <v>166</v>
      </c>
      <c r="Q7" s="17">
        <v>63</v>
      </c>
      <c r="R7" s="3">
        <v>77511</v>
      </c>
    </row>
    <row r="8" spans="1:18" ht="16.5" customHeight="1">
      <c r="A8" s="2" t="s">
        <v>14</v>
      </c>
      <c r="B8" s="3">
        <v>1146</v>
      </c>
      <c r="C8" s="3">
        <v>1841</v>
      </c>
      <c r="D8" s="3">
        <v>2263</v>
      </c>
      <c r="E8" s="3">
        <v>2834</v>
      </c>
      <c r="F8" s="3">
        <v>345</v>
      </c>
      <c r="G8" s="3">
        <v>454</v>
      </c>
      <c r="H8" s="3">
        <v>508</v>
      </c>
      <c r="I8" s="3">
        <v>456</v>
      </c>
      <c r="J8" s="3">
        <v>6871</v>
      </c>
      <c r="K8" s="3">
        <v>9433</v>
      </c>
      <c r="L8" s="3">
        <v>9934</v>
      </c>
      <c r="M8" s="3">
        <v>10330</v>
      </c>
      <c r="N8" s="17">
        <v>52</v>
      </c>
      <c r="O8" s="17">
        <v>45</v>
      </c>
      <c r="P8" s="17">
        <v>49</v>
      </c>
      <c r="Q8" s="17">
        <v>49</v>
      </c>
      <c r="R8" s="3">
        <v>46610</v>
      </c>
    </row>
    <row r="9" spans="1:18" ht="16.5" customHeight="1">
      <c r="A9" s="2" t="s">
        <v>15</v>
      </c>
      <c r="B9" s="3">
        <v>1247</v>
      </c>
      <c r="C9" s="3">
        <v>2527</v>
      </c>
      <c r="D9" s="3">
        <v>3245</v>
      </c>
      <c r="E9" s="3">
        <v>4117</v>
      </c>
      <c r="F9" s="3">
        <v>1211</v>
      </c>
      <c r="G9" s="3">
        <v>1611</v>
      </c>
      <c r="H9" s="3">
        <v>1703</v>
      </c>
      <c r="I9" s="3">
        <v>1905</v>
      </c>
      <c r="J9" s="3">
        <v>7784</v>
      </c>
      <c r="K9" s="3">
        <v>11149</v>
      </c>
      <c r="L9" s="3">
        <v>12022</v>
      </c>
      <c r="M9" s="3">
        <v>12707</v>
      </c>
      <c r="N9" s="17">
        <v>161</v>
      </c>
      <c r="O9" s="17">
        <v>148</v>
      </c>
      <c r="P9" s="17">
        <v>133</v>
      </c>
      <c r="Q9" s="17">
        <v>81</v>
      </c>
      <c r="R9" s="3">
        <v>61751</v>
      </c>
    </row>
    <row r="10" spans="1:18" ht="16.5" customHeight="1">
      <c r="A10" s="2" t="s">
        <v>16</v>
      </c>
      <c r="B10" s="3">
        <v>893</v>
      </c>
      <c r="C10" s="3">
        <v>1188</v>
      </c>
      <c r="D10" s="3">
        <v>1328</v>
      </c>
      <c r="E10" s="3">
        <v>1414</v>
      </c>
      <c r="F10" s="3">
        <v>134</v>
      </c>
      <c r="G10" s="3">
        <v>183</v>
      </c>
      <c r="H10" s="3">
        <v>167</v>
      </c>
      <c r="I10" s="3">
        <v>185</v>
      </c>
      <c r="J10" s="3">
        <v>770</v>
      </c>
      <c r="K10" s="3">
        <v>1466</v>
      </c>
      <c r="L10" s="3">
        <v>1522</v>
      </c>
      <c r="M10" s="3">
        <v>1616</v>
      </c>
      <c r="N10" s="17">
        <v>39</v>
      </c>
      <c r="O10" s="17">
        <v>19</v>
      </c>
      <c r="P10" s="17">
        <v>25</v>
      </c>
      <c r="Q10" s="17">
        <v>5</v>
      </c>
      <c r="R10" s="3">
        <v>10954</v>
      </c>
    </row>
    <row r="11" spans="1:18" ht="16.5" customHeight="1">
      <c r="A11" s="2" t="s">
        <v>17</v>
      </c>
      <c r="B11" s="3">
        <v>156</v>
      </c>
      <c r="C11" s="3">
        <v>648</v>
      </c>
      <c r="D11" s="3">
        <v>861</v>
      </c>
      <c r="E11" s="3">
        <v>1001</v>
      </c>
      <c r="F11" s="3">
        <v>94</v>
      </c>
      <c r="G11" s="3">
        <v>224</v>
      </c>
      <c r="H11" s="3">
        <v>319</v>
      </c>
      <c r="I11" s="3">
        <v>290</v>
      </c>
      <c r="J11" s="3">
        <v>2218</v>
      </c>
      <c r="K11" s="3">
        <v>4047</v>
      </c>
      <c r="L11" s="3">
        <v>4323</v>
      </c>
      <c r="M11" s="3">
        <v>4493</v>
      </c>
      <c r="N11" s="17">
        <v>38</v>
      </c>
      <c r="O11" s="17">
        <v>35</v>
      </c>
      <c r="P11" s="17">
        <v>21</v>
      </c>
      <c r="Q11" s="17">
        <v>22</v>
      </c>
      <c r="R11" s="3">
        <v>18790</v>
      </c>
    </row>
    <row r="12" spans="1:18" ht="16.5" customHeight="1">
      <c r="A12" s="2" t="s">
        <v>18</v>
      </c>
      <c r="B12" s="3">
        <v>324</v>
      </c>
      <c r="C12" s="3">
        <v>587</v>
      </c>
      <c r="D12" s="3">
        <v>733</v>
      </c>
      <c r="E12" s="3">
        <v>860</v>
      </c>
      <c r="F12" s="3">
        <v>210</v>
      </c>
      <c r="G12" s="3">
        <v>347</v>
      </c>
      <c r="H12" s="3">
        <v>341</v>
      </c>
      <c r="I12" s="3">
        <v>418</v>
      </c>
      <c r="J12" s="3">
        <v>1575</v>
      </c>
      <c r="K12" s="3">
        <v>2429</v>
      </c>
      <c r="L12" s="3">
        <v>2795</v>
      </c>
      <c r="M12" s="3">
        <v>2805</v>
      </c>
      <c r="N12" s="17">
        <v>6</v>
      </c>
      <c r="O12" s="17">
        <v>14</v>
      </c>
      <c r="P12" s="17">
        <v>10</v>
      </c>
      <c r="Q12" s="17">
        <v>5</v>
      </c>
      <c r="R12" s="3">
        <v>13459</v>
      </c>
    </row>
    <row r="13" spans="1:18" ht="16.5" customHeight="1">
      <c r="A13" s="2" t="s">
        <v>19</v>
      </c>
      <c r="B13" s="3">
        <v>672</v>
      </c>
      <c r="C13" s="3">
        <v>1351</v>
      </c>
      <c r="D13" s="3">
        <v>1690</v>
      </c>
      <c r="E13" s="3">
        <v>1959</v>
      </c>
      <c r="F13" s="3">
        <v>377</v>
      </c>
      <c r="G13" s="3">
        <v>563</v>
      </c>
      <c r="H13" s="3">
        <v>589</v>
      </c>
      <c r="I13" s="3">
        <v>517</v>
      </c>
      <c r="J13" s="3">
        <v>4034</v>
      </c>
      <c r="K13" s="3">
        <v>5645</v>
      </c>
      <c r="L13" s="3">
        <v>6105</v>
      </c>
      <c r="M13" s="3">
        <v>6347</v>
      </c>
      <c r="N13" s="17">
        <v>6</v>
      </c>
      <c r="O13" s="17">
        <v>8</v>
      </c>
      <c r="P13" s="17">
        <v>1</v>
      </c>
      <c r="Q13" s="17">
        <v>0</v>
      </c>
      <c r="R13" s="3">
        <v>29864</v>
      </c>
    </row>
    <row r="14" spans="1:18" ht="16.5" customHeight="1">
      <c r="A14" s="2" t="s">
        <v>20</v>
      </c>
      <c r="B14" s="3">
        <v>431</v>
      </c>
      <c r="C14" s="3">
        <v>805</v>
      </c>
      <c r="D14" s="3">
        <v>1006</v>
      </c>
      <c r="E14" s="3">
        <v>1110</v>
      </c>
      <c r="F14" s="3">
        <v>57</v>
      </c>
      <c r="G14" s="3">
        <v>109</v>
      </c>
      <c r="H14" s="3">
        <v>103</v>
      </c>
      <c r="I14" s="3">
        <v>106</v>
      </c>
      <c r="J14" s="3">
        <v>1278</v>
      </c>
      <c r="K14" s="3">
        <v>1835</v>
      </c>
      <c r="L14" s="3">
        <v>1980</v>
      </c>
      <c r="M14" s="3">
        <v>2053</v>
      </c>
      <c r="N14" s="17">
        <v>26</v>
      </c>
      <c r="O14" s="17">
        <v>17</v>
      </c>
      <c r="P14" s="17">
        <v>20</v>
      </c>
      <c r="Q14" s="17">
        <v>8</v>
      </c>
      <c r="R14" s="3">
        <v>10944</v>
      </c>
    </row>
    <row r="15" spans="1:18" ht="16.5" customHeight="1">
      <c r="A15" s="2" t="s">
        <v>21</v>
      </c>
      <c r="B15" s="3">
        <v>749</v>
      </c>
      <c r="C15" s="3">
        <v>1153</v>
      </c>
      <c r="D15" s="3">
        <v>1349</v>
      </c>
      <c r="E15" s="3">
        <v>1578</v>
      </c>
      <c r="F15" s="3">
        <v>110</v>
      </c>
      <c r="G15" s="3">
        <v>145</v>
      </c>
      <c r="H15" s="3">
        <v>166</v>
      </c>
      <c r="I15" s="3">
        <v>169</v>
      </c>
      <c r="J15" s="3">
        <v>1546</v>
      </c>
      <c r="K15" s="3">
        <v>2318</v>
      </c>
      <c r="L15" s="3">
        <v>2555</v>
      </c>
      <c r="M15" s="3">
        <v>2643</v>
      </c>
      <c r="N15" s="17">
        <v>8</v>
      </c>
      <c r="O15" s="17">
        <v>9</v>
      </c>
      <c r="P15" s="17">
        <v>29</v>
      </c>
      <c r="Q15" s="17">
        <v>7</v>
      </c>
      <c r="R15" s="3">
        <v>14534</v>
      </c>
    </row>
    <row r="16" spans="1:18" ht="16.5" customHeight="1">
      <c r="A16" s="2" t="s">
        <v>22</v>
      </c>
      <c r="B16" s="3">
        <v>530</v>
      </c>
      <c r="C16" s="3">
        <v>784</v>
      </c>
      <c r="D16" s="3">
        <v>1005</v>
      </c>
      <c r="E16" s="3">
        <v>1097</v>
      </c>
      <c r="F16" s="3">
        <v>64</v>
      </c>
      <c r="G16" s="3">
        <v>80</v>
      </c>
      <c r="H16" s="3">
        <v>83</v>
      </c>
      <c r="I16" s="3">
        <v>71</v>
      </c>
      <c r="J16" s="3">
        <v>781</v>
      </c>
      <c r="K16" s="3">
        <v>1288</v>
      </c>
      <c r="L16" s="3">
        <v>1438</v>
      </c>
      <c r="M16" s="3">
        <v>1402</v>
      </c>
      <c r="N16" s="17">
        <v>4</v>
      </c>
      <c r="O16" s="17">
        <v>5</v>
      </c>
      <c r="P16" s="17">
        <v>6</v>
      </c>
      <c r="Q16" s="17">
        <v>1</v>
      </c>
      <c r="R16" s="3">
        <v>8639</v>
      </c>
    </row>
    <row r="17" spans="1:18" ht="16.5" customHeight="1">
      <c r="A17" s="2" t="s">
        <v>23</v>
      </c>
      <c r="B17" s="3">
        <v>557</v>
      </c>
      <c r="C17" s="3">
        <v>989</v>
      </c>
      <c r="D17" s="3">
        <v>1328</v>
      </c>
      <c r="E17" s="3">
        <v>1465</v>
      </c>
      <c r="F17" s="3">
        <v>251</v>
      </c>
      <c r="G17" s="3">
        <v>426</v>
      </c>
      <c r="H17" s="3">
        <v>467</v>
      </c>
      <c r="I17" s="3">
        <v>501</v>
      </c>
      <c r="J17" s="3">
        <v>1974</v>
      </c>
      <c r="K17" s="3">
        <v>2908</v>
      </c>
      <c r="L17" s="3">
        <v>3070</v>
      </c>
      <c r="M17" s="3">
        <v>3320</v>
      </c>
      <c r="N17" s="17">
        <v>74</v>
      </c>
      <c r="O17" s="17">
        <v>92</v>
      </c>
      <c r="P17" s="17">
        <v>68</v>
      </c>
      <c r="Q17" s="17">
        <v>37</v>
      </c>
      <c r="R17" s="3">
        <v>17527</v>
      </c>
    </row>
    <row r="18" spans="1:18" ht="16.5" customHeight="1">
      <c r="A18" s="2" t="s">
        <v>24</v>
      </c>
      <c r="B18" s="3">
        <v>289</v>
      </c>
      <c r="C18" s="3">
        <v>578</v>
      </c>
      <c r="D18" s="3">
        <v>794</v>
      </c>
      <c r="E18" s="3">
        <v>817</v>
      </c>
      <c r="F18" s="3">
        <v>64</v>
      </c>
      <c r="G18" s="3">
        <v>65</v>
      </c>
      <c r="H18" s="3">
        <v>69</v>
      </c>
      <c r="I18" s="3">
        <v>58</v>
      </c>
      <c r="J18" s="3">
        <v>364</v>
      </c>
      <c r="K18" s="3">
        <v>514</v>
      </c>
      <c r="L18" s="3">
        <v>486</v>
      </c>
      <c r="M18" s="3">
        <v>518</v>
      </c>
      <c r="N18" s="17">
        <v>43</v>
      </c>
      <c r="O18" s="17">
        <v>31</v>
      </c>
      <c r="P18" s="17">
        <v>35</v>
      </c>
      <c r="Q18" s="17">
        <v>14</v>
      </c>
      <c r="R18" s="3">
        <v>4739</v>
      </c>
    </row>
    <row r="19" spans="1:18" ht="16.5" customHeight="1">
      <c r="A19" s="2" t="s">
        <v>25</v>
      </c>
      <c r="B19" s="3">
        <v>218</v>
      </c>
      <c r="C19" s="3">
        <v>679</v>
      </c>
      <c r="D19" s="3">
        <v>939</v>
      </c>
      <c r="E19" s="3">
        <v>1163</v>
      </c>
      <c r="F19" s="3">
        <v>0</v>
      </c>
      <c r="G19" s="3">
        <v>42</v>
      </c>
      <c r="H19" s="3">
        <v>55</v>
      </c>
      <c r="I19" s="3">
        <v>71</v>
      </c>
      <c r="J19" s="3">
        <v>700</v>
      </c>
      <c r="K19" s="3">
        <v>905</v>
      </c>
      <c r="L19" s="3">
        <v>930</v>
      </c>
      <c r="M19" s="3">
        <v>1055</v>
      </c>
      <c r="N19" s="17">
        <v>54</v>
      </c>
      <c r="O19" s="17">
        <v>56</v>
      </c>
      <c r="P19" s="17">
        <v>52</v>
      </c>
      <c r="Q19" s="17">
        <v>24</v>
      </c>
      <c r="R19" s="3">
        <v>6943</v>
      </c>
    </row>
    <row r="20" spans="1:18" ht="16.5" customHeight="1">
      <c r="A20" s="2" t="s">
        <v>26</v>
      </c>
      <c r="B20" s="3">
        <v>185</v>
      </c>
      <c r="C20" s="3">
        <v>295</v>
      </c>
      <c r="D20" s="3">
        <v>337</v>
      </c>
      <c r="E20" s="3">
        <v>328</v>
      </c>
      <c r="F20" s="3">
        <v>0</v>
      </c>
      <c r="G20" s="3">
        <v>0</v>
      </c>
      <c r="H20" s="3">
        <v>0</v>
      </c>
      <c r="I20" s="3">
        <v>0</v>
      </c>
      <c r="J20" s="3">
        <v>106</v>
      </c>
      <c r="K20" s="3">
        <v>173</v>
      </c>
      <c r="L20" s="3">
        <v>200</v>
      </c>
      <c r="M20" s="3">
        <v>190</v>
      </c>
      <c r="N20" s="17">
        <v>0</v>
      </c>
      <c r="O20" s="17">
        <v>0</v>
      </c>
      <c r="P20" s="17">
        <v>0</v>
      </c>
      <c r="Q20" s="17">
        <v>0</v>
      </c>
      <c r="R20" s="3">
        <v>1814</v>
      </c>
    </row>
    <row r="21" spans="1:18" ht="16.5" customHeight="1">
      <c r="A21" s="2" t="s">
        <v>27</v>
      </c>
      <c r="B21" s="3">
        <v>470</v>
      </c>
      <c r="C21" s="3">
        <v>652</v>
      </c>
      <c r="D21" s="3">
        <v>827</v>
      </c>
      <c r="E21" s="3">
        <v>893</v>
      </c>
      <c r="F21" s="3">
        <v>143</v>
      </c>
      <c r="G21" s="3">
        <v>208</v>
      </c>
      <c r="H21" s="3">
        <v>245</v>
      </c>
      <c r="I21" s="3">
        <v>293</v>
      </c>
      <c r="J21" s="3">
        <v>485</v>
      </c>
      <c r="K21" s="3">
        <v>880</v>
      </c>
      <c r="L21" s="3">
        <v>1025</v>
      </c>
      <c r="M21" s="3">
        <v>1098</v>
      </c>
      <c r="N21" s="17">
        <v>38</v>
      </c>
      <c r="O21" s="17">
        <v>43</v>
      </c>
      <c r="P21" s="17">
        <v>39</v>
      </c>
      <c r="Q21" s="17">
        <v>16</v>
      </c>
      <c r="R21" s="3">
        <v>7355</v>
      </c>
    </row>
    <row r="22" spans="1:18" ht="16.5" customHeight="1">
      <c r="A22" s="2" t="s">
        <v>28</v>
      </c>
      <c r="B22" s="3">
        <v>109</v>
      </c>
      <c r="C22" s="3">
        <v>427</v>
      </c>
      <c r="D22" s="3">
        <v>703</v>
      </c>
      <c r="E22" s="3">
        <v>884</v>
      </c>
      <c r="F22" s="3">
        <v>48</v>
      </c>
      <c r="G22" s="3">
        <v>254</v>
      </c>
      <c r="H22" s="3">
        <v>367</v>
      </c>
      <c r="I22" s="3">
        <v>467</v>
      </c>
      <c r="J22" s="3">
        <v>1742</v>
      </c>
      <c r="K22" s="3">
        <v>2839</v>
      </c>
      <c r="L22" s="3">
        <v>3064</v>
      </c>
      <c r="M22" s="3">
        <v>3078</v>
      </c>
      <c r="N22" s="17">
        <v>27</v>
      </c>
      <c r="O22" s="17">
        <v>27</v>
      </c>
      <c r="P22" s="17">
        <v>18</v>
      </c>
      <c r="Q22" s="17">
        <v>9</v>
      </c>
      <c r="R22" s="3">
        <v>14063</v>
      </c>
    </row>
    <row r="23" spans="1:18" ht="16.5" customHeight="1">
      <c r="A23" s="2" t="s">
        <v>29</v>
      </c>
      <c r="B23" s="3">
        <v>227</v>
      </c>
      <c r="C23" s="3">
        <v>379</v>
      </c>
      <c r="D23" s="3">
        <v>457</v>
      </c>
      <c r="E23" s="3">
        <v>543</v>
      </c>
      <c r="F23" s="3">
        <v>32</v>
      </c>
      <c r="G23" s="3">
        <v>74</v>
      </c>
      <c r="H23" s="3">
        <v>102</v>
      </c>
      <c r="I23" s="3">
        <v>117</v>
      </c>
      <c r="J23" s="3">
        <v>959</v>
      </c>
      <c r="K23" s="3">
        <v>1261</v>
      </c>
      <c r="L23" s="3">
        <v>1315</v>
      </c>
      <c r="M23" s="3">
        <v>1420</v>
      </c>
      <c r="N23" s="17">
        <v>36</v>
      </c>
      <c r="O23" s="17">
        <v>37</v>
      </c>
      <c r="P23" s="17">
        <v>21</v>
      </c>
      <c r="Q23" s="17">
        <v>17</v>
      </c>
      <c r="R23" s="3">
        <v>6997</v>
      </c>
    </row>
    <row r="24" spans="1:18" ht="16.5" customHeight="1">
      <c r="A24" s="2" t="s">
        <v>30</v>
      </c>
      <c r="B24" s="3">
        <v>204</v>
      </c>
      <c r="C24" s="3">
        <v>441</v>
      </c>
      <c r="D24" s="3">
        <v>496</v>
      </c>
      <c r="E24" s="3">
        <v>538</v>
      </c>
      <c r="F24" s="3">
        <v>0</v>
      </c>
      <c r="G24" s="3">
        <v>0</v>
      </c>
      <c r="H24" s="3">
        <v>0</v>
      </c>
      <c r="I24" s="3">
        <v>0</v>
      </c>
      <c r="J24" s="3">
        <v>130</v>
      </c>
      <c r="K24" s="3">
        <v>71</v>
      </c>
      <c r="L24" s="3">
        <v>65</v>
      </c>
      <c r="M24" s="3">
        <v>66</v>
      </c>
      <c r="N24" s="17">
        <v>0</v>
      </c>
      <c r="O24" s="17">
        <v>0</v>
      </c>
      <c r="P24" s="17">
        <v>0</v>
      </c>
      <c r="Q24" s="17">
        <v>0</v>
      </c>
      <c r="R24" s="3">
        <v>2011</v>
      </c>
    </row>
    <row r="25" spans="1:18" ht="16.5" customHeight="1">
      <c r="A25" s="2" t="s">
        <v>31</v>
      </c>
      <c r="B25" s="3">
        <v>49</v>
      </c>
      <c r="C25" s="3">
        <v>64</v>
      </c>
      <c r="D25" s="3">
        <v>65</v>
      </c>
      <c r="E25" s="3">
        <v>90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7">
        <v>0</v>
      </c>
      <c r="O25" s="17">
        <v>0</v>
      </c>
      <c r="P25" s="17">
        <v>0</v>
      </c>
      <c r="Q25" s="17">
        <v>0</v>
      </c>
      <c r="R25" s="3">
        <v>268</v>
      </c>
    </row>
    <row r="26" spans="1:18" ht="16.5" customHeight="1">
      <c r="A26" s="25" t="s">
        <v>5</v>
      </c>
      <c r="B26" s="4">
        <v>15364</v>
      </c>
      <c r="C26" s="4">
        <v>30498</v>
      </c>
      <c r="D26" s="4">
        <v>39952</v>
      </c>
      <c r="E26" s="4">
        <v>47027</v>
      </c>
      <c r="F26" s="4">
        <v>6107</v>
      </c>
      <c r="G26" s="4">
        <v>10216</v>
      </c>
      <c r="H26" s="4">
        <v>11468</v>
      </c>
      <c r="I26" s="4">
        <v>11926</v>
      </c>
      <c r="J26" s="4">
        <v>61766</v>
      </c>
      <c r="K26" s="4">
        <v>97879</v>
      </c>
      <c r="L26" s="4">
        <v>105897</v>
      </c>
      <c r="M26" s="4">
        <v>112171</v>
      </c>
      <c r="N26" s="18">
        <v>1308</v>
      </c>
      <c r="O26" s="18">
        <v>1331</v>
      </c>
      <c r="P26" s="18">
        <v>1248</v>
      </c>
      <c r="Q26" s="18">
        <v>558</v>
      </c>
      <c r="R26" s="4">
        <v>554716</v>
      </c>
    </row>
    <row r="27" spans="1:18" ht="16.5" customHeight="1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</sheetData>
  <mergeCells count="7">
    <mergeCell ref="A1:R1"/>
    <mergeCell ref="A2:A3"/>
    <mergeCell ref="B2:E2"/>
    <mergeCell ref="F2:I2"/>
    <mergeCell ref="N2:Q2"/>
    <mergeCell ref="J2:M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C2B3-445B-4BAE-834D-95825F870F48}">
  <dimension ref="A1:E16"/>
  <sheetViews>
    <sheetView tabSelected="1" view="pageBreakPreview" zoomScaleNormal="100" zoomScaleSheetLayoutView="100" workbookViewId="0">
      <selection sqref="A1:E1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5" ht="24.4" customHeight="1">
      <c r="A1" s="37" t="s">
        <v>82</v>
      </c>
      <c r="B1" s="37"/>
      <c r="C1" s="37"/>
      <c r="D1" s="37"/>
      <c r="E1" s="37"/>
    </row>
    <row r="2" spans="1:5" ht="16.5" customHeight="1">
      <c r="A2" s="33" t="s">
        <v>33</v>
      </c>
      <c r="B2" s="33" t="s">
        <v>34</v>
      </c>
      <c r="C2" s="33"/>
      <c r="D2" s="33" t="s">
        <v>35</v>
      </c>
      <c r="E2" s="33"/>
    </row>
    <row r="3" spans="1:5" ht="16.5" customHeight="1">
      <c r="A3" s="33"/>
      <c r="B3" s="26" t="s">
        <v>36</v>
      </c>
      <c r="C3" s="26" t="s">
        <v>37</v>
      </c>
      <c r="D3" s="26" t="s">
        <v>36</v>
      </c>
      <c r="E3" s="26" t="s">
        <v>37</v>
      </c>
    </row>
    <row r="4" spans="1:5" ht="16.5" customHeight="1">
      <c r="A4" s="7" t="s">
        <v>5</v>
      </c>
      <c r="B4" s="22">
        <v>661391</v>
      </c>
      <c r="C4" s="22">
        <v>554716</v>
      </c>
      <c r="D4" s="22">
        <v>30548</v>
      </c>
      <c r="E4" s="22">
        <v>25731</v>
      </c>
    </row>
    <row r="5" spans="1:5" ht="16.5" customHeight="1">
      <c r="A5" s="9" t="s">
        <v>38</v>
      </c>
      <c r="B5" s="23"/>
      <c r="C5" s="23"/>
      <c r="D5" s="23"/>
      <c r="E5" s="23"/>
    </row>
    <row r="6" spans="1:5" ht="16.5" customHeight="1">
      <c r="A6" s="11" t="s">
        <v>39</v>
      </c>
      <c r="B6" s="22">
        <v>640111</v>
      </c>
      <c r="C6" s="22">
        <v>539170.22770934447</v>
      </c>
      <c r="D6" s="22">
        <v>18209</v>
      </c>
      <c r="E6" s="22">
        <v>15488.227412852739</v>
      </c>
    </row>
    <row r="7" spans="1:5" ht="16.5" customHeight="1">
      <c r="A7" s="11" t="s">
        <v>40</v>
      </c>
      <c r="B7" s="22">
        <v>21280</v>
      </c>
      <c r="C7" s="22">
        <v>15546</v>
      </c>
      <c r="D7" s="22">
        <v>12339</v>
      </c>
      <c r="E7" s="22">
        <v>10242.772587147261</v>
      </c>
    </row>
    <row r="8" spans="1:5" ht="16.5" customHeight="1">
      <c r="A8" s="12" t="s">
        <v>41</v>
      </c>
      <c r="B8" s="23"/>
      <c r="C8" s="23"/>
      <c r="D8" s="23"/>
      <c r="E8" s="23"/>
    </row>
    <row r="9" spans="1:5" ht="16.5" customHeight="1">
      <c r="A9" s="11" t="s">
        <v>42</v>
      </c>
      <c r="B9" s="22">
        <v>342348</v>
      </c>
      <c r="C9" s="22">
        <v>288660.65395411866</v>
      </c>
      <c r="D9" s="22">
        <v>15737</v>
      </c>
      <c r="E9" s="22">
        <v>13264.146431112165</v>
      </c>
    </row>
    <row r="10" spans="1:5" ht="16.5" customHeight="1">
      <c r="A10" s="11" t="s">
        <v>43</v>
      </c>
      <c r="B10" s="22">
        <v>319043</v>
      </c>
      <c r="C10" s="22">
        <v>266055.34604588134</v>
      </c>
      <c r="D10" s="22">
        <v>14811</v>
      </c>
      <c r="E10" s="22">
        <v>12466.853568887835</v>
      </c>
    </row>
    <row r="11" spans="1:5" ht="16.5" customHeight="1">
      <c r="A11" s="12" t="s">
        <v>44</v>
      </c>
      <c r="B11" s="23"/>
      <c r="C11" s="23"/>
      <c r="D11" s="23"/>
      <c r="E11" s="23"/>
    </row>
    <row r="12" spans="1:5" ht="16.5" customHeight="1">
      <c r="A12" s="11" t="s">
        <v>45</v>
      </c>
      <c r="B12" s="22">
        <v>148014</v>
      </c>
      <c r="C12" s="22">
        <v>84545</v>
      </c>
      <c r="D12" s="22">
        <v>7296</v>
      </c>
      <c r="E12" s="22">
        <v>4147</v>
      </c>
    </row>
    <row r="13" spans="1:5" ht="16.5" customHeight="1">
      <c r="A13" s="11" t="s">
        <v>46</v>
      </c>
      <c r="B13" s="22">
        <v>161418</v>
      </c>
      <c r="C13" s="22">
        <v>139924</v>
      </c>
      <c r="D13" s="22">
        <v>7458</v>
      </c>
      <c r="E13" s="22">
        <v>6343</v>
      </c>
    </row>
    <row r="14" spans="1:5" ht="16.5" customHeight="1">
      <c r="A14" s="11" t="s">
        <v>47</v>
      </c>
      <c r="B14" s="22">
        <v>170597</v>
      </c>
      <c r="C14" s="22">
        <v>158565</v>
      </c>
      <c r="D14" s="22">
        <v>7743</v>
      </c>
      <c r="E14" s="22">
        <v>7293</v>
      </c>
    </row>
    <row r="15" spans="1:5" ht="17.45" customHeight="1">
      <c r="A15" s="11" t="s">
        <v>48</v>
      </c>
      <c r="B15" s="22">
        <v>181362</v>
      </c>
      <c r="C15" s="22">
        <v>171682</v>
      </c>
      <c r="D15" s="22">
        <v>8051</v>
      </c>
      <c r="E15" s="22">
        <v>7948</v>
      </c>
    </row>
    <row r="16" spans="1:5" ht="16.5" customHeight="1">
      <c r="A16" s="14"/>
      <c r="B16" s="15"/>
      <c r="C16" s="15"/>
      <c r="D16" s="14"/>
      <c r="E16" s="15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workbookViewId="0"/>
  </sheetViews>
  <sheetFormatPr defaultColWidth="8.75" defaultRowHeight="16.5" customHeight="1"/>
  <cols>
    <col min="1" max="1024" width="9.25" customWidth="1"/>
    <col min="1025" max="1025" width="8.75" customWidth="1"/>
  </cols>
  <sheetData>
    <row r="1" spans="1:9" ht="16.5" customHeight="1">
      <c r="A1" s="16"/>
      <c r="B1" s="16" t="s">
        <v>49</v>
      </c>
      <c r="C1" s="16" t="s">
        <v>50</v>
      </c>
      <c r="D1" s="16" t="s">
        <v>51</v>
      </c>
      <c r="E1" s="16" t="s">
        <v>52</v>
      </c>
      <c r="F1" s="16"/>
      <c r="G1" s="16"/>
      <c r="H1" s="16"/>
      <c r="I1" s="16" t="s">
        <v>53</v>
      </c>
    </row>
    <row r="2" spans="1:9" ht="16.5" customHeight="1">
      <c r="A2" s="16" t="s">
        <v>54</v>
      </c>
      <c r="B2" s="16">
        <v>7463</v>
      </c>
      <c r="C2" s="16">
        <v>7895</v>
      </c>
      <c r="D2" s="16">
        <v>8015</v>
      </c>
      <c r="E2" s="16">
        <v>7721</v>
      </c>
      <c r="F2" s="16"/>
      <c r="G2" s="16"/>
      <c r="H2" s="16"/>
      <c r="I2" s="16">
        <f>SUM(B2:H2)</f>
        <v>31094</v>
      </c>
    </row>
    <row r="3" spans="1:9" ht="16.5" customHeight="1">
      <c r="A3" s="16"/>
      <c r="B3" s="16" t="s">
        <v>55</v>
      </c>
      <c r="C3" s="16" t="s">
        <v>56</v>
      </c>
      <c r="D3" s="16" t="s">
        <v>57</v>
      </c>
      <c r="E3" s="16" t="s">
        <v>58</v>
      </c>
      <c r="F3" s="16" t="s">
        <v>59</v>
      </c>
      <c r="G3" s="16" t="s">
        <v>60</v>
      </c>
      <c r="H3" s="16" t="s">
        <v>61</v>
      </c>
      <c r="I3" s="16"/>
    </row>
    <row r="4" spans="1:9" ht="16.5" customHeight="1">
      <c r="A4" s="16" t="s">
        <v>62</v>
      </c>
      <c r="B4" s="16">
        <v>7426</v>
      </c>
      <c r="C4" s="16">
        <v>7881</v>
      </c>
      <c r="D4" s="16">
        <v>7174</v>
      </c>
      <c r="E4" s="16">
        <v>6660</v>
      </c>
      <c r="F4" s="16">
        <v>6995</v>
      </c>
      <c r="G4" s="16">
        <v>7363</v>
      </c>
      <c r="H4" s="16">
        <v>7412</v>
      </c>
      <c r="I4" s="16">
        <f>SUM(B4:H4)</f>
        <v>50911</v>
      </c>
    </row>
    <row r="5" spans="1:9" ht="16.5" customHeight="1">
      <c r="A5" s="16"/>
      <c r="B5" s="16" t="s">
        <v>63</v>
      </c>
      <c r="C5" s="16" t="s">
        <v>64</v>
      </c>
      <c r="D5" s="16" t="s">
        <v>65</v>
      </c>
      <c r="E5" s="16"/>
      <c r="F5" s="16"/>
      <c r="G5" s="16"/>
      <c r="H5" s="16"/>
      <c r="I5" s="16"/>
    </row>
    <row r="6" spans="1:9" ht="16.5" customHeight="1">
      <c r="A6" s="16" t="s">
        <v>66</v>
      </c>
      <c r="B6" s="16">
        <v>7727</v>
      </c>
      <c r="C6" s="16">
        <v>7832</v>
      </c>
      <c r="D6" s="16">
        <v>7979</v>
      </c>
      <c r="E6" s="16"/>
      <c r="F6" s="16"/>
      <c r="G6" s="16"/>
      <c r="H6" s="16"/>
      <c r="I6" s="16">
        <f>SUM(B6:H6)</f>
        <v>23538</v>
      </c>
    </row>
    <row r="7" spans="1:9" ht="16.5" customHeight="1">
      <c r="A7" s="16"/>
      <c r="B7" s="16" t="s">
        <v>67</v>
      </c>
      <c r="C7" s="16" t="s">
        <v>68</v>
      </c>
      <c r="D7" s="16" t="s">
        <v>69</v>
      </c>
      <c r="E7" s="16"/>
      <c r="F7" s="16"/>
      <c r="G7" s="16"/>
      <c r="H7" s="16"/>
      <c r="I7" s="16"/>
    </row>
    <row r="8" spans="1:9" ht="16.5" customHeight="1">
      <c r="A8" s="16" t="s">
        <v>70</v>
      </c>
      <c r="B8" s="16">
        <v>8267</v>
      </c>
      <c r="C8" s="16">
        <v>8924</v>
      </c>
      <c r="D8" s="16">
        <v>9288</v>
      </c>
      <c r="E8" s="16"/>
      <c r="F8" s="16"/>
      <c r="G8" s="16"/>
      <c r="H8" s="16"/>
      <c r="I8" s="16">
        <f>SUM(B8:H8)</f>
        <v>26479</v>
      </c>
    </row>
    <row r="9" spans="1:9" ht="16.5" customHeight="1">
      <c r="A9" s="16"/>
      <c r="B9" s="16"/>
      <c r="C9" s="16"/>
      <c r="D9" s="16"/>
      <c r="E9" s="16"/>
      <c r="F9" s="16"/>
      <c r="G9" s="16"/>
      <c r="H9" s="16"/>
      <c r="I9" s="16"/>
    </row>
  </sheetData>
  <phoneticPr fontId="18" type="noConversion"/>
  <pageMargins left="0.70000000000000007" right="0.70000000000000007" top="1.045275590551181" bottom="1.04527559055118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F001-D9B3-4D18-973D-0D0F3289EF23}">
  <dimension ref="A1:R26"/>
  <sheetViews>
    <sheetView view="pageBreakPreview" zoomScale="112" zoomScaleNormal="100" zoomScaleSheetLayoutView="112" workbookViewId="0">
      <selection sqref="A1:R1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18" ht="24.4" customHeight="1">
      <c r="A1" s="37" t="s">
        <v>114</v>
      </c>
      <c r="B1" s="37"/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6.5" customHeight="1">
      <c r="A2" s="50" t="s">
        <v>115</v>
      </c>
      <c r="B2" s="50" t="s">
        <v>116</v>
      </c>
      <c r="C2" s="50"/>
      <c r="D2" s="50" t="s">
        <v>117</v>
      </c>
      <c r="E2" s="50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6.5" customHeight="1">
      <c r="A3" s="50"/>
      <c r="B3" s="51" t="s">
        <v>118</v>
      </c>
      <c r="C3" s="51" t="s">
        <v>119</v>
      </c>
      <c r="D3" s="51" t="s">
        <v>118</v>
      </c>
      <c r="E3" s="51" t="s">
        <v>119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6.5" customHeight="1">
      <c r="A4" s="52" t="s">
        <v>87</v>
      </c>
      <c r="B4" s="22">
        <v>842924</v>
      </c>
      <c r="C4" s="22">
        <v>564545</v>
      </c>
      <c r="D4" s="22">
        <v>31089</v>
      </c>
      <c r="E4" s="22">
        <v>22476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6.5" customHeight="1">
      <c r="A5" s="53" t="s">
        <v>120</v>
      </c>
      <c r="B5" s="23"/>
      <c r="C5" s="23"/>
      <c r="D5" s="23"/>
      <c r="E5" s="23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6.5" customHeight="1">
      <c r="A6" s="54" t="s">
        <v>121</v>
      </c>
      <c r="B6" s="22">
        <v>817447</v>
      </c>
      <c r="C6" s="22">
        <v>546210</v>
      </c>
      <c r="D6" s="22">
        <v>17346</v>
      </c>
      <c r="E6" s="22">
        <v>12322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ht="16.5" customHeight="1">
      <c r="A7" s="54" t="s">
        <v>122</v>
      </c>
      <c r="B7" s="22">
        <v>25477</v>
      </c>
      <c r="C7" s="22">
        <v>18335</v>
      </c>
      <c r="D7" s="22">
        <v>13743</v>
      </c>
      <c r="E7" s="22">
        <v>10154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6.5" customHeight="1">
      <c r="A8" s="55" t="s">
        <v>123</v>
      </c>
      <c r="B8" s="23"/>
      <c r="C8" s="23"/>
      <c r="D8" s="23"/>
      <c r="E8" s="23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ht="16.5" customHeight="1">
      <c r="A9" s="54" t="s">
        <v>124</v>
      </c>
      <c r="B9" s="22">
        <v>436548</v>
      </c>
      <c r="C9" s="22">
        <v>294651</v>
      </c>
      <c r="D9" s="22">
        <v>15832</v>
      </c>
      <c r="E9" s="22">
        <v>11426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ht="16.5" customHeight="1">
      <c r="A10" s="54" t="s">
        <v>125</v>
      </c>
      <c r="B10" s="22">
        <v>406376</v>
      </c>
      <c r="C10" s="22">
        <v>269894</v>
      </c>
      <c r="D10" s="22">
        <v>15257</v>
      </c>
      <c r="E10" s="22">
        <v>11050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ht="16.5" customHeight="1">
      <c r="A11" s="55" t="s">
        <v>126</v>
      </c>
      <c r="B11" s="23"/>
      <c r="C11" s="23"/>
      <c r="D11" s="23"/>
      <c r="E11" s="23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16.5" customHeight="1">
      <c r="A12" s="54" t="s">
        <v>127</v>
      </c>
      <c r="B12" s="22">
        <v>203253</v>
      </c>
      <c r="C12" s="22">
        <v>48002</v>
      </c>
      <c r="D12" s="22">
        <v>7581</v>
      </c>
      <c r="E12" s="22">
        <v>2171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ht="16.5" customHeight="1">
      <c r="A13" s="54" t="s">
        <v>128</v>
      </c>
      <c r="B13" s="22">
        <v>214518</v>
      </c>
      <c r="C13" s="22">
        <v>133021</v>
      </c>
      <c r="D13" s="22">
        <v>7963</v>
      </c>
      <c r="E13" s="22">
        <v>5625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ht="16.5" customHeight="1">
      <c r="A14" s="54" t="s">
        <v>129</v>
      </c>
      <c r="B14" s="22">
        <v>218459</v>
      </c>
      <c r="C14" s="22">
        <v>189637</v>
      </c>
      <c r="D14" s="22">
        <v>7944</v>
      </c>
      <c r="E14" s="22">
        <v>7309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7.45" customHeight="1">
      <c r="A15" s="54" t="s">
        <v>130</v>
      </c>
      <c r="B15" s="22">
        <v>206694</v>
      </c>
      <c r="C15" s="22">
        <v>193885</v>
      </c>
      <c r="D15" s="22">
        <v>7601</v>
      </c>
      <c r="E15" s="22">
        <v>7370.6802057705199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18" ht="16.5" customHeight="1">
      <c r="A16" s="56"/>
      <c r="B16" s="56"/>
      <c r="C16" s="57"/>
      <c r="D16" s="56"/>
      <c r="E16" s="5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16.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16.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16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16.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16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16.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ht="16.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ht="16.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ht="16.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ht="16.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workbookViewId="0">
      <selection activeCell="V12" sqref="V12"/>
    </sheetView>
  </sheetViews>
  <sheetFormatPr defaultColWidth="8.75" defaultRowHeight="16.5" customHeight="1"/>
  <cols>
    <col min="1" max="1" width="10" style="5" customWidth="1"/>
    <col min="2" max="15" width="9.125" customWidth="1"/>
    <col min="16" max="17" width="10.25" customWidth="1"/>
    <col min="18" max="18" width="10" customWidth="1"/>
    <col min="19" max="1024" width="9.25" customWidth="1"/>
    <col min="1025" max="1025" width="8.75" customWidth="1"/>
  </cols>
  <sheetData>
    <row r="1" spans="1:18" ht="25.5" customHeight="1">
      <c r="A1" s="27" t="s">
        <v>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6.5" customHeight="1">
      <c r="A2" s="28" t="s">
        <v>0</v>
      </c>
      <c r="B2" s="28" t="s">
        <v>1</v>
      </c>
      <c r="C2" s="28"/>
      <c r="D2" s="28"/>
      <c r="E2" s="28"/>
      <c r="F2" s="28" t="s">
        <v>2</v>
      </c>
      <c r="G2" s="28"/>
      <c r="H2" s="28"/>
      <c r="I2" s="28"/>
      <c r="J2" s="29" t="s">
        <v>75</v>
      </c>
      <c r="K2" s="30"/>
      <c r="L2" s="30"/>
      <c r="M2" s="31"/>
      <c r="N2" s="28" t="s">
        <v>4</v>
      </c>
      <c r="O2" s="28"/>
      <c r="P2" s="28"/>
      <c r="Q2" s="28"/>
      <c r="R2" s="28" t="s">
        <v>5</v>
      </c>
    </row>
    <row r="3" spans="1:18" ht="16.5" customHeight="1">
      <c r="A3" s="28"/>
      <c r="B3" s="1" t="s">
        <v>6</v>
      </c>
      <c r="C3" s="1" t="s">
        <v>7</v>
      </c>
      <c r="D3" s="1" t="s">
        <v>8</v>
      </c>
      <c r="E3" s="1" t="s">
        <v>9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6</v>
      </c>
      <c r="O3" s="1" t="s">
        <v>7</v>
      </c>
      <c r="P3" s="1" t="s">
        <v>8</v>
      </c>
      <c r="Q3" s="1" t="s">
        <v>9</v>
      </c>
      <c r="R3" s="28"/>
    </row>
    <row r="4" spans="1:18" ht="16.5" customHeight="1">
      <c r="A4" s="2" t="s">
        <v>10</v>
      </c>
      <c r="B4" s="3">
        <v>1062</v>
      </c>
      <c r="C4" s="3">
        <v>3979</v>
      </c>
      <c r="D4" s="3">
        <v>9955</v>
      </c>
      <c r="E4" s="3">
        <v>12185</v>
      </c>
      <c r="F4" s="3">
        <v>160</v>
      </c>
      <c r="G4" s="3">
        <v>208</v>
      </c>
      <c r="H4" s="3">
        <v>878</v>
      </c>
      <c r="I4" s="3">
        <v>1054</v>
      </c>
      <c r="J4" s="3">
        <v>0</v>
      </c>
      <c r="K4" s="3">
        <v>0</v>
      </c>
      <c r="L4" s="3">
        <v>0</v>
      </c>
      <c r="M4" s="3">
        <v>0</v>
      </c>
      <c r="N4" s="17">
        <v>4065</v>
      </c>
      <c r="O4" s="17">
        <v>14190</v>
      </c>
      <c r="P4" s="17">
        <v>18947</v>
      </c>
      <c r="Q4" s="17">
        <v>22528</v>
      </c>
      <c r="R4" s="3">
        <f t="shared" ref="R4:R25" si="0">SUM(B4:Q4)</f>
        <v>89211</v>
      </c>
    </row>
    <row r="5" spans="1:18" ht="16.5" customHeight="1">
      <c r="A5" s="2" t="s">
        <v>11</v>
      </c>
      <c r="B5" s="3">
        <v>1812</v>
      </c>
      <c r="C5" s="3">
        <v>2697</v>
      </c>
      <c r="D5" s="3">
        <v>6779</v>
      </c>
      <c r="E5" s="3">
        <v>8916</v>
      </c>
      <c r="F5" s="3">
        <v>866</v>
      </c>
      <c r="G5" s="3">
        <v>1451</v>
      </c>
      <c r="H5" s="3">
        <v>1586</v>
      </c>
      <c r="I5" s="3">
        <v>1428</v>
      </c>
      <c r="J5" s="3">
        <v>11</v>
      </c>
      <c r="K5" s="3">
        <v>11</v>
      </c>
      <c r="L5" s="3">
        <v>0</v>
      </c>
      <c r="M5" s="3">
        <v>0</v>
      </c>
      <c r="N5" s="17">
        <v>3658</v>
      </c>
      <c r="O5" s="17">
        <v>8839</v>
      </c>
      <c r="P5" s="17">
        <v>10134</v>
      </c>
      <c r="Q5" s="17">
        <v>10124</v>
      </c>
      <c r="R5" s="3">
        <f t="shared" si="0"/>
        <v>58312</v>
      </c>
    </row>
    <row r="6" spans="1:18" ht="16.5" customHeight="1">
      <c r="A6" s="2" t="s">
        <v>12</v>
      </c>
      <c r="B6" s="3">
        <v>274</v>
      </c>
      <c r="C6" s="3">
        <v>1863</v>
      </c>
      <c r="D6" s="3">
        <v>4650</v>
      </c>
      <c r="E6" s="3">
        <v>5643</v>
      </c>
      <c r="F6" s="3">
        <v>234</v>
      </c>
      <c r="G6" s="3">
        <v>804</v>
      </c>
      <c r="H6" s="3">
        <v>1449</v>
      </c>
      <c r="I6" s="3">
        <v>1014</v>
      </c>
      <c r="J6" s="3">
        <v>0</v>
      </c>
      <c r="K6" s="3">
        <v>0</v>
      </c>
      <c r="L6" s="3">
        <v>0</v>
      </c>
      <c r="M6" s="3">
        <v>0</v>
      </c>
      <c r="N6" s="17">
        <v>3699</v>
      </c>
      <c r="O6" s="17">
        <v>10397</v>
      </c>
      <c r="P6" s="17">
        <v>15204</v>
      </c>
      <c r="Q6" s="17">
        <v>16443</v>
      </c>
      <c r="R6" s="3">
        <f t="shared" si="0"/>
        <v>61674</v>
      </c>
    </row>
    <row r="7" spans="1:18" ht="16.5" customHeight="1">
      <c r="A7" s="2" t="s">
        <v>13</v>
      </c>
      <c r="B7" s="3">
        <v>162</v>
      </c>
      <c r="C7" s="3">
        <v>3362</v>
      </c>
      <c r="D7" s="3">
        <v>6296</v>
      </c>
      <c r="E7" s="3">
        <v>7213</v>
      </c>
      <c r="F7" s="3">
        <v>176</v>
      </c>
      <c r="G7" s="3">
        <v>795</v>
      </c>
      <c r="H7" s="3">
        <v>955</v>
      </c>
      <c r="I7" s="3">
        <v>577</v>
      </c>
      <c r="J7" s="3">
        <v>0</v>
      </c>
      <c r="K7" s="3">
        <v>0</v>
      </c>
      <c r="L7" s="3">
        <v>0</v>
      </c>
      <c r="M7" s="3">
        <v>0</v>
      </c>
      <c r="N7" s="17">
        <v>7001</v>
      </c>
      <c r="O7" s="17">
        <v>17106</v>
      </c>
      <c r="P7" s="17">
        <v>20010</v>
      </c>
      <c r="Q7" s="17">
        <v>20368</v>
      </c>
      <c r="R7" s="3">
        <f t="shared" si="0"/>
        <v>84021</v>
      </c>
    </row>
    <row r="8" spans="1:18" ht="16.5" customHeight="1">
      <c r="A8" s="2" t="s">
        <v>14</v>
      </c>
      <c r="B8" s="3">
        <v>99</v>
      </c>
      <c r="C8" s="3">
        <v>2027</v>
      </c>
      <c r="D8" s="3">
        <v>3920</v>
      </c>
      <c r="E8" s="3">
        <v>4636</v>
      </c>
      <c r="F8" s="3">
        <v>126</v>
      </c>
      <c r="G8" s="3">
        <v>260</v>
      </c>
      <c r="H8" s="3">
        <v>258</v>
      </c>
      <c r="I8" s="3">
        <v>150</v>
      </c>
      <c r="J8" s="3">
        <v>0</v>
      </c>
      <c r="K8" s="3">
        <v>0</v>
      </c>
      <c r="L8" s="3">
        <v>0</v>
      </c>
      <c r="M8" s="3">
        <v>0</v>
      </c>
      <c r="N8" s="17">
        <v>4896</v>
      </c>
      <c r="O8" s="17">
        <v>9866</v>
      </c>
      <c r="P8" s="17">
        <v>11396</v>
      </c>
      <c r="Q8" s="17">
        <v>11479</v>
      </c>
      <c r="R8" s="3">
        <f t="shared" si="0"/>
        <v>49113</v>
      </c>
    </row>
    <row r="9" spans="1:18" ht="16.5" customHeight="1">
      <c r="A9" s="2" t="s">
        <v>15</v>
      </c>
      <c r="B9" s="3">
        <v>825</v>
      </c>
      <c r="C9" s="3">
        <v>2186</v>
      </c>
      <c r="D9" s="3">
        <v>4632</v>
      </c>
      <c r="E9" s="3">
        <v>6031</v>
      </c>
      <c r="F9" s="3">
        <v>419</v>
      </c>
      <c r="G9" s="3">
        <v>977</v>
      </c>
      <c r="H9" s="3">
        <v>1060</v>
      </c>
      <c r="I9" s="3">
        <v>853</v>
      </c>
      <c r="J9" s="3">
        <v>9</v>
      </c>
      <c r="K9" s="3">
        <v>4</v>
      </c>
      <c r="L9" s="3">
        <v>6</v>
      </c>
      <c r="M9" s="3">
        <v>3</v>
      </c>
      <c r="N9" s="17">
        <v>4835</v>
      </c>
      <c r="O9" s="17">
        <v>11603</v>
      </c>
      <c r="P9" s="17">
        <v>14826</v>
      </c>
      <c r="Q9" s="17">
        <v>15502</v>
      </c>
      <c r="R9" s="3">
        <f t="shared" si="0"/>
        <v>63771</v>
      </c>
    </row>
    <row r="10" spans="1:18" ht="16.5" customHeight="1">
      <c r="A10" s="2" t="s">
        <v>16</v>
      </c>
      <c r="B10" s="3">
        <v>505</v>
      </c>
      <c r="C10" s="3">
        <v>1414</v>
      </c>
      <c r="D10" s="3">
        <v>1826</v>
      </c>
      <c r="E10" s="3">
        <v>1837</v>
      </c>
      <c r="F10" s="3">
        <v>126</v>
      </c>
      <c r="G10" s="3">
        <v>126</v>
      </c>
      <c r="H10" s="3">
        <v>154</v>
      </c>
      <c r="I10" s="3">
        <v>120</v>
      </c>
      <c r="J10" s="3">
        <v>0</v>
      </c>
      <c r="K10" s="3">
        <v>0</v>
      </c>
      <c r="L10" s="3">
        <v>0</v>
      </c>
      <c r="M10" s="3">
        <v>0</v>
      </c>
      <c r="N10" s="17">
        <v>658</v>
      </c>
      <c r="O10" s="17">
        <v>1461</v>
      </c>
      <c r="P10" s="17">
        <v>1678</v>
      </c>
      <c r="Q10" s="17">
        <v>1644</v>
      </c>
      <c r="R10" s="3">
        <f t="shared" si="0"/>
        <v>11549</v>
      </c>
    </row>
    <row r="11" spans="1:18" ht="16.5" customHeight="1">
      <c r="A11" s="2" t="s">
        <v>17</v>
      </c>
      <c r="B11" s="3">
        <v>20</v>
      </c>
      <c r="C11" s="3">
        <v>503</v>
      </c>
      <c r="D11" s="3">
        <v>1141</v>
      </c>
      <c r="E11" s="3">
        <v>1506</v>
      </c>
      <c r="F11" s="3">
        <v>64</v>
      </c>
      <c r="G11" s="3">
        <v>372</v>
      </c>
      <c r="H11" s="3">
        <v>354</v>
      </c>
      <c r="I11" s="3">
        <v>155</v>
      </c>
      <c r="J11" s="3">
        <v>6</v>
      </c>
      <c r="K11" s="3">
        <v>5</v>
      </c>
      <c r="L11" s="3">
        <v>5</v>
      </c>
      <c r="M11" s="3">
        <v>1</v>
      </c>
      <c r="N11" s="17">
        <v>1147</v>
      </c>
      <c r="O11" s="17">
        <v>3319</v>
      </c>
      <c r="P11" s="17">
        <v>4601</v>
      </c>
      <c r="Q11" s="17">
        <v>5274</v>
      </c>
      <c r="R11" s="3">
        <f t="shared" si="0"/>
        <v>18473</v>
      </c>
    </row>
    <row r="12" spans="1:18" ht="16.5" customHeight="1">
      <c r="A12" s="2" t="s">
        <v>18</v>
      </c>
      <c r="B12" s="3">
        <v>130</v>
      </c>
      <c r="C12" s="3">
        <v>613</v>
      </c>
      <c r="D12" s="3">
        <v>1194</v>
      </c>
      <c r="E12" s="3">
        <v>1342</v>
      </c>
      <c r="F12" s="3">
        <v>0</v>
      </c>
      <c r="G12" s="3">
        <v>200</v>
      </c>
      <c r="H12" s="3">
        <v>272</v>
      </c>
      <c r="I12" s="3">
        <v>274</v>
      </c>
      <c r="J12" s="3">
        <v>0</v>
      </c>
      <c r="K12" s="3">
        <v>0</v>
      </c>
      <c r="L12" s="3">
        <v>0</v>
      </c>
      <c r="M12" s="3">
        <v>0</v>
      </c>
      <c r="N12" s="17">
        <v>888</v>
      </c>
      <c r="O12" s="17">
        <v>2367</v>
      </c>
      <c r="P12" s="17">
        <v>3261</v>
      </c>
      <c r="Q12" s="17">
        <v>3536</v>
      </c>
      <c r="R12" s="3">
        <f t="shared" si="0"/>
        <v>14077</v>
      </c>
    </row>
    <row r="13" spans="1:18" ht="16.5" customHeight="1">
      <c r="A13" s="2" t="s">
        <v>19</v>
      </c>
      <c r="B13" s="3">
        <v>155</v>
      </c>
      <c r="C13" s="3">
        <v>2022</v>
      </c>
      <c r="D13" s="3">
        <v>2862</v>
      </c>
      <c r="E13" s="3">
        <v>3195</v>
      </c>
      <c r="F13" s="3">
        <v>78</v>
      </c>
      <c r="G13" s="3">
        <v>329</v>
      </c>
      <c r="H13" s="3">
        <v>398</v>
      </c>
      <c r="I13" s="3">
        <v>287</v>
      </c>
      <c r="J13" s="3">
        <v>0</v>
      </c>
      <c r="K13" s="3">
        <v>0</v>
      </c>
      <c r="L13" s="3">
        <v>0</v>
      </c>
      <c r="M13" s="3">
        <v>0</v>
      </c>
      <c r="N13" s="17">
        <v>2776</v>
      </c>
      <c r="O13" s="17">
        <v>5960</v>
      </c>
      <c r="P13" s="17">
        <v>6892</v>
      </c>
      <c r="Q13" s="17">
        <v>7106</v>
      </c>
      <c r="R13" s="3">
        <f t="shared" si="0"/>
        <v>32060</v>
      </c>
    </row>
    <row r="14" spans="1:18" ht="16.5" customHeight="1">
      <c r="A14" s="2" t="s">
        <v>20</v>
      </c>
      <c r="B14" s="3">
        <v>219</v>
      </c>
      <c r="C14" s="3">
        <v>1088</v>
      </c>
      <c r="D14" s="3">
        <v>1530</v>
      </c>
      <c r="E14" s="3">
        <v>1711</v>
      </c>
      <c r="F14" s="3">
        <v>75</v>
      </c>
      <c r="G14" s="3">
        <v>116</v>
      </c>
      <c r="H14" s="3">
        <v>121</v>
      </c>
      <c r="I14" s="3">
        <v>105</v>
      </c>
      <c r="J14" s="3">
        <v>0</v>
      </c>
      <c r="K14" s="3">
        <v>0</v>
      </c>
      <c r="L14" s="3">
        <v>0</v>
      </c>
      <c r="M14" s="3">
        <v>0</v>
      </c>
      <c r="N14" s="17">
        <v>920</v>
      </c>
      <c r="O14" s="17">
        <v>1772</v>
      </c>
      <c r="P14" s="17">
        <v>2035</v>
      </c>
      <c r="Q14" s="17">
        <v>2049</v>
      </c>
      <c r="R14" s="3">
        <f t="shared" si="0"/>
        <v>11741</v>
      </c>
    </row>
    <row r="15" spans="1:18" ht="16.5" customHeight="1">
      <c r="A15" s="2" t="s">
        <v>21</v>
      </c>
      <c r="B15" s="3">
        <v>404</v>
      </c>
      <c r="C15" s="3">
        <v>1526</v>
      </c>
      <c r="D15" s="3">
        <v>2005</v>
      </c>
      <c r="E15" s="3">
        <v>2100</v>
      </c>
      <c r="F15" s="3">
        <v>8</v>
      </c>
      <c r="G15" s="3">
        <v>132</v>
      </c>
      <c r="H15" s="3">
        <v>126</v>
      </c>
      <c r="I15" s="3">
        <v>109</v>
      </c>
      <c r="J15" s="3">
        <v>0</v>
      </c>
      <c r="K15" s="3">
        <v>0</v>
      </c>
      <c r="L15" s="3">
        <v>0</v>
      </c>
      <c r="M15" s="3">
        <v>0</v>
      </c>
      <c r="N15" s="17">
        <v>1139</v>
      </c>
      <c r="O15" s="17">
        <v>2251</v>
      </c>
      <c r="P15" s="17">
        <v>2596</v>
      </c>
      <c r="Q15" s="17">
        <v>2787</v>
      </c>
      <c r="R15" s="3">
        <f t="shared" si="0"/>
        <v>15183</v>
      </c>
    </row>
    <row r="16" spans="1:18" ht="16.5" customHeight="1">
      <c r="A16" s="2" t="s">
        <v>22</v>
      </c>
      <c r="B16" s="3">
        <v>197</v>
      </c>
      <c r="C16" s="3">
        <v>1082</v>
      </c>
      <c r="D16" s="3">
        <v>1409</v>
      </c>
      <c r="E16" s="3">
        <v>1452</v>
      </c>
      <c r="F16" s="3">
        <v>16</v>
      </c>
      <c r="G16" s="3">
        <v>24</v>
      </c>
      <c r="H16" s="3">
        <v>13</v>
      </c>
      <c r="I16" s="3">
        <v>7</v>
      </c>
      <c r="J16" s="3">
        <v>0</v>
      </c>
      <c r="K16" s="3">
        <v>0</v>
      </c>
      <c r="L16" s="3">
        <v>0</v>
      </c>
      <c r="M16" s="3">
        <v>0</v>
      </c>
      <c r="N16" s="17">
        <v>662</v>
      </c>
      <c r="O16" s="17">
        <v>1326</v>
      </c>
      <c r="P16" s="17">
        <v>1606</v>
      </c>
      <c r="Q16" s="17">
        <v>1603</v>
      </c>
      <c r="R16" s="3">
        <f t="shared" si="0"/>
        <v>9397</v>
      </c>
    </row>
    <row r="17" spans="1:18" ht="16.5" customHeight="1">
      <c r="A17" s="2" t="s">
        <v>23</v>
      </c>
      <c r="B17" s="3">
        <v>223</v>
      </c>
      <c r="C17" s="3">
        <v>1152</v>
      </c>
      <c r="D17" s="3">
        <v>1782</v>
      </c>
      <c r="E17" s="3">
        <v>2188</v>
      </c>
      <c r="F17" s="3">
        <v>108</v>
      </c>
      <c r="G17" s="3">
        <v>271</v>
      </c>
      <c r="H17" s="3">
        <v>317</v>
      </c>
      <c r="I17" s="3">
        <v>293</v>
      </c>
      <c r="J17" s="3">
        <v>32</v>
      </c>
      <c r="K17" s="3">
        <v>29</v>
      </c>
      <c r="L17" s="3">
        <v>28</v>
      </c>
      <c r="M17" s="3">
        <v>25</v>
      </c>
      <c r="N17" s="17">
        <v>1442</v>
      </c>
      <c r="O17" s="17">
        <v>2949</v>
      </c>
      <c r="P17" s="17">
        <v>3590</v>
      </c>
      <c r="Q17" s="17">
        <v>3554</v>
      </c>
      <c r="R17" s="3">
        <f t="shared" si="0"/>
        <v>17983</v>
      </c>
    </row>
    <row r="18" spans="1:18" ht="16.5" customHeight="1">
      <c r="A18" s="2" t="s">
        <v>24</v>
      </c>
      <c r="B18" s="3">
        <v>178</v>
      </c>
      <c r="C18" s="3">
        <v>775</v>
      </c>
      <c r="D18" s="3">
        <v>1078</v>
      </c>
      <c r="E18" s="3">
        <v>1101</v>
      </c>
      <c r="F18" s="3">
        <v>16</v>
      </c>
      <c r="G18" s="3">
        <v>20</v>
      </c>
      <c r="H18" s="3">
        <v>21</v>
      </c>
      <c r="I18" s="3">
        <v>19</v>
      </c>
      <c r="J18" s="3">
        <v>12</v>
      </c>
      <c r="K18" s="3">
        <v>16</v>
      </c>
      <c r="L18" s="3">
        <v>6</v>
      </c>
      <c r="M18" s="3">
        <v>8</v>
      </c>
      <c r="N18" s="17">
        <v>295</v>
      </c>
      <c r="O18" s="17">
        <v>419</v>
      </c>
      <c r="P18" s="17">
        <v>495</v>
      </c>
      <c r="Q18" s="17">
        <v>464</v>
      </c>
      <c r="R18" s="3">
        <f t="shared" si="0"/>
        <v>4923</v>
      </c>
    </row>
    <row r="19" spans="1:18" ht="16.5" customHeight="1">
      <c r="A19" s="2" t="s">
        <v>25</v>
      </c>
      <c r="B19" s="3">
        <v>105</v>
      </c>
      <c r="C19" s="3">
        <v>930</v>
      </c>
      <c r="D19" s="3">
        <v>1426</v>
      </c>
      <c r="E19" s="3">
        <v>1551</v>
      </c>
      <c r="F19" s="3">
        <v>0</v>
      </c>
      <c r="G19" s="3">
        <v>78</v>
      </c>
      <c r="H19" s="3">
        <v>86</v>
      </c>
      <c r="I19" s="3">
        <v>76</v>
      </c>
      <c r="J19" s="3">
        <v>0</v>
      </c>
      <c r="K19" s="3">
        <v>0</v>
      </c>
      <c r="L19" s="3">
        <v>0</v>
      </c>
      <c r="M19" s="3">
        <v>0</v>
      </c>
      <c r="N19" s="17">
        <v>456</v>
      </c>
      <c r="O19" s="17">
        <v>873</v>
      </c>
      <c r="P19" s="17">
        <v>1059</v>
      </c>
      <c r="Q19" s="17">
        <v>961</v>
      </c>
      <c r="R19" s="3">
        <f t="shared" si="0"/>
        <v>7601</v>
      </c>
    </row>
    <row r="20" spans="1:18" ht="16.5" customHeight="1">
      <c r="A20" s="2" t="s">
        <v>26</v>
      </c>
      <c r="B20" s="3">
        <v>102</v>
      </c>
      <c r="C20" s="3">
        <v>341</v>
      </c>
      <c r="D20" s="3">
        <v>417</v>
      </c>
      <c r="E20" s="3">
        <v>437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17">
        <v>75</v>
      </c>
      <c r="O20" s="17">
        <v>150</v>
      </c>
      <c r="P20" s="17">
        <v>155</v>
      </c>
      <c r="Q20" s="17">
        <v>171</v>
      </c>
      <c r="R20" s="3">
        <f t="shared" si="0"/>
        <v>1848</v>
      </c>
    </row>
    <row r="21" spans="1:18" ht="16.5" customHeight="1">
      <c r="A21" s="2" t="s">
        <v>27</v>
      </c>
      <c r="B21" s="3">
        <v>368</v>
      </c>
      <c r="C21" s="3">
        <v>828</v>
      </c>
      <c r="D21" s="3">
        <v>1198</v>
      </c>
      <c r="E21" s="3">
        <v>1243</v>
      </c>
      <c r="F21" s="3">
        <v>36</v>
      </c>
      <c r="G21" s="3">
        <v>71</v>
      </c>
      <c r="H21" s="3">
        <v>75</v>
      </c>
      <c r="I21" s="3">
        <v>67</v>
      </c>
      <c r="J21" s="3">
        <v>0</v>
      </c>
      <c r="K21" s="3">
        <v>0</v>
      </c>
      <c r="L21" s="3">
        <v>0</v>
      </c>
      <c r="M21" s="3">
        <v>0</v>
      </c>
      <c r="N21" s="17">
        <v>349</v>
      </c>
      <c r="O21" s="17">
        <v>919</v>
      </c>
      <c r="P21" s="17">
        <v>1364</v>
      </c>
      <c r="Q21" s="17">
        <v>1491</v>
      </c>
      <c r="R21" s="3">
        <f t="shared" si="0"/>
        <v>8009</v>
      </c>
    </row>
    <row r="22" spans="1:18" ht="16.5" customHeight="1">
      <c r="A22" s="2" t="s">
        <v>28</v>
      </c>
      <c r="B22" s="3">
        <v>1</v>
      </c>
      <c r="C22" s="3">
        <v>196</v>
      </c>
      <c r="D22" s="3">
        <v>946</v>
      </c>
      <c r="E22" s="3">
        <v>1338</v>
      </c>
      <c r="F22" s="3">
        <v>0</v>
      </c>
      <c r="G22" s="3">
        <v>97</v>
      </c>
      <c r="H22" s="3">
        <v>268</v>
      </c>
      <c r="I22" s="3">
        <v>352</v>
      </c>
      <c r="J22" s="3">
        <v>0</v>
      </c>
      <c r="K22" s="3">
        <v>0</v>
      </c>
      <c r="L22" s="3">
        <v>0</v>
      </c>
      <c r="M22" s="3">
        <v>0</v>
      </c>
      <c r="N22" s="17">
        <v>1103</v>
      </c>
      <c r="O22" s="17">
        <v>2834</v>
      </c>
      <c r="P22" s="17">
        <v>3766</v>
      </c>
      <c r="Q22" s="17">
        <v>3827</v>
      </c>
      <c r="R22" s="3">
        <f t="shared" si="0"/>
        <v>14728</v>
      </c>
    </row>
    <row r="23" spans="1:18" ht="16.5" customHeight="1">
      <c r="A23" s="2" t="s">
        <v>29</v>
      </c>
      <c r="B23" s="3">
        <v>114</v>
      </c>
      <c r="C23" s="3">
        <v>532</v>
      </c>
      <c r="D23" s="3">
        <v>699</v>
      </c>
      <c r="E23" s="3">
        <v>711</v>
      </c>
      <c r="F23" s="3">
        <v>0</v>
      </c>
      <c r="G23" s="3">
        <v>89</v>
      </c>
      <c r="H23" s="3">
        <v>98</v>
      </c>
      <c r="I23" s="3">
        <v>77</v>
      </c>
      <c r="J23" s="3">
        <v>0</v>
      </c>
      <c r="K23" s="3">
        <v>0</v>
      </c>
      <c r="L23" s="3">
        <v>0</v>
      </c>
      <c r="M23" s="3">
        <v>0</v>
      </c>
      <c r="N23" s="17">
        <v>589</v>
      </c>
      <c r="O23" s="17">
        <v>1134</v>
      </c>
      <c r="P23" s="17">
        <v>1594</v>
      </c>
      <c r="Q23" s="17">
        <v>1600</v>
      </c>
      <c r="R23" s="3">
        <f t="shared" si="0"/>
        <v>7237</v>
      </c>
    </row>
    <row r="24" spans="1:18" ht="16.5" customHeight="1">
      <c r="A24" s="2" t="s">
        <v>30</v>
      </c>
      <c r="B24" s="3">
        <v>64</v>
      </c>
      <c r="C24" s="3">
        <v>577</v>
      </c>
      <c r="D24" s="3">
        <v>603</v>
      </c>
      <c r="E24" s="3">
        <v>674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7">
        <v>171</v>
      </c>
      <c r="O24" s="17">
        <v>62</v>
      </c>
      <c r="P24" s="17">
        <v>21</v>
      </c>
      <c r="Q24" s="17">
        <v>30</v>
      </c>
      <c r="R24" s="3">
        <f t="shared" si="0"/>
        <v>2202</v>
      </c>
    </row>
    <row r="25" spans="1:18" ht="16.5" customHeight="1">
      <c r="A25" s="2" t="s">
        <v>31</v>
      </c>
      <c r="B25" s="3">
        <v>53</v>
      </c>
      <c r="C25" s="3">
        <v>80</v>
      </c>
      <c r="D25" s="3">
        <v>79</v>
      </c>
      <c r="E25" s="3">
        <v>81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7">
        <v>0</v>
      </c>
      <c r="O25" s="17">
        <v>0</v>
      </c>
      <c r="P25" s="17">
        <v>0</v>
      </c>
      <c r="Q25" s="17">
        <v>0</v>
      </c>
      <c r="R25" s="3">
        <f t="shared" si="0"/>
        <v>293</v>
      </c>
    </row>
    <row r="26" spans="1:18" ht="16.5" customHeight="1">
      <c r="A26" s="1" t="s">
        <v>5</v>
      </c>
      <c r="B26" s="4">
        <v>7072</v>
      </c>
      <c r="C26" s="4">
        <v>29773</v>
      </c>
      <c r="D26" s="4">
        <v>56427</v>
      </c>
      <c r="E26" s="4">
        <v>67091</v>
      </c>
      <c r="F26" s="4">
        <v>2508</v>
      </c>
      <c r="G26" s="4">
        <v>6420</v>
      </c>
      <c r="H26" s="4">
        <v>8489</v>
      </c>
      <c r="I26" s="4">
        <v>7017</v>
      </c>
      <c r="J26" s="4">
        <v>70</v>
      </c>
      <c r="K26" s="4">
        <v>65</v>
      </c>
      <c r="L26" s="4">
        <v>45</v>
      </c>
      <c r="M26" s="4">
        <v>37</v>
      </c>
      <c r="N26" s="18">
        <v>40824</v>
      </c>
      <c r="O26" s="18">
        <v>99797</v>
      </c>
      <c r="P26" s="18">
        <v>125230</v>
      </c>
      <c r="Q26" s="18">
        <v>132541</v>
      </c>
      <c r="R26" s="4">
        <f>SUM(R4:R25)</f>
        <v>583406</v>
      </c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4C3D-FD2B-4EF1-A263-2D1BE813B1B7}">
  <dimension ref="A1:E16"/>
  <sheetViews>
    <sheetView view="pageBreakPreview" zoomScale="112" zoomScaleNormal="100" zoomScaleSheetLayoutView="112" workbookViewId="0">
      <selection activeCell="L9" sqref="L9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5" ht="24.4" customHeight="1">
      <c r="A1" s="32" t="s">
        <v>77</v>
      </c>
      <c r="B1" s="32"/>
      <c r="C1" s="32"/>
      <c r="D1" s="32"/>
      <c r="E1" s="32"/>
    </row>
    <row r="2" spans="1:5" ht="16.5" customHeight="1">
      <c r="A2" s="33" t="s">
        <v>33</v>
      </c>
      <c r="B2" s="33" t="s">
        <v>34</v>
      </c>
      <c r="C2" s="33"/>
      <c r="D2" s="33" t="s">
        <v>35</v>
      </c>
      <c r="E2" s="33"/>
    </row>
    <row r="3" spans="1:5" ht="16.5" customHeight="1">
      <c r="A3" s="33"/>
      <c r="B3" s="6" t="s">
        <v>36</v>
      </c>
      <c r="C3" s="6" t="s">
        <v>37</v>
      </c>
      <c r="D3" s="6" t="s">
        <v>36</v>
      </c>
      <c r="E3" s="6" t="s">
        <v>37</v>
      </c>
    </row>
    <row r="4" spans="1:5" ht="16.5" customHeight="1">
      <c r="A4" s="7" t="s">
        <v>5</v>
      </c>
      <c r="B4" s="8">
        <v>825979</v>
      </c>
      <c r="C4" s="8">
        <v>583406</v>
      </c>
      <c r="D4" s="8">
        <v>31395</v>
      </c>
      <c r="E4" s="8">
        <v>23409</v>
      </c>
    </row>
    <row r="5" spans="1:5" ht="16.5" customHeight="1">
      <c r="A5" s="9" t="s">
        <v>38</v>
      </c>
      <c r="B5" s="13"/>
      <c r="C5" s="13"/>
      <c r="D5" s="13"/>
      <c r="E5" s="13"/>
    </row>
    <row r="6" spans="1:5" ht="16.5" customHeight="1">
      <c r="A6" s="11" t="s">
        <v>39</v>
      </c>
      <c r="B6" s="8">
        <v>801089</v>
      </c>
      <c r="C6" s="8">
        <v>564989.33635882929</v>
      </c>
      <c r="D6" s="8">
        <v>17824</v>
      </c>
      <c r="E6" s="8">
        <v>12024</v>
      </c>
    </row>
    <row r="7" spans="1:5" ht="16.5" customHeight="1">
      <c r="A7" s="11" t="s">
        <v>40</v>
      </c>
      <c r="B7" s="8">
        <v>24890</v>
      </c>
      <c r="C7" s="8">
        <v>18416.663641170704</v>
      </c>
      <c r="D7" s="8">
        <v>13571</v>
      </c>
      <c r="E7" s="8">
        <v>11385</v>
      </c>
    </row>
    <row r="8" spans="1:5" ht="16.5" customHeight="1">
      <c r="A8" s="12" t="s">
        <v>41</v>
      </c>
      <c r="B8" s="13"/>
      <c r="C8" s="13"/>
      <c r="D8" s="13"/>
      <c r="E8" s="13"/>
    </row>
    <row r="9" spans="1:5" ht="16.5" customHeight="1">
      <c r="A9" s="11" t="s">
        <v>42</v>
      </c>
      <c r="B9" s="8">
        <v>427886</v>
      </c>
      <c r="C9" s="8">
        <v>304437</v>
      </c>
      <c r="D9" s="8">
        <v>16049</v>
      </c>
      <c r="E9" s="8">
        <v>12031.18863792511</v>
      </c>
    </row>
    <row r="10" spans="1:5" ht="16.5" customHeight="1">
      <c r="A10" s="11" t="s">
        <v>43</v>
      </c>
      <c r="B10" s="8">
        <v>398093</v>
      </c>
      <c r="C10" s="8">
        <v>278969</v>
      </c>
      <c r="D10" s="8">
        <v>15346</v>
      </c>
      <c r="E10" s="8">
        <v>11377.811362074888</v>
      </c>
    </row>
    <row r="11" spans="1:5" ht="16.5" customHeight="1">
      <c r="A11" s="12" t="s">
        <v>44</v>
      </c>
      <c r="B11" s="13"/>
      <c r="C11" s="13"/>
      <c r="D11" s="13"/>
      <c r="E11" s="13"/>
    </row>
    <row r="12" spans="1:5" ht="16.5" customHeight="1">
      <c r="A12" s="11" t="s">
        <v>45</v>
      </c>
      <c r="B12" s="8">
        <v>188742</v>
      </c>
      <c r="C12" s="8">
        <v>50474</v>
      </c>
      <c r="D12" s="8">
        <v>7408</v>
      </c>
      <c r="E12" s="8">
        <v>2323.0075145997939</v>
      </c>
    </row>
    <row r="13" spans="1:5" ht="16.5" customHeight="1">
      <c r="A13" s="11" t="s">
        <v>46</v>
      </c>
      <c r="B13" s="8">
        <v>203655</v>
      </c>
      <c r="C13" s="8">
        <v>136055</v>
      </c>
      <c r="D13" s="8">
        <v>7827</v>
      </c>
      <c r="E13" s="8">
        <v>5705.4914118859506</v>
      </c>
    </row>
    <row r="14" spans="1:5" ht="16.5" customHeight="1">
      <c r="A14" s="11" t="s">
        <v>47</v>
      </c>
      <c r="B14" s="8">
        <v>214859</v>
      </c>
      <c r="C14" s="8">
        <v>190191</v>
      </c>
      <c r="D14" s="8">
        <v>8158</v>
      </c>
      <c r="E14" s="8">
        <v>7608.3270783236012</v>
      </c>
    </row>
    <row r="15" spans="1:5" ht="17.45" customHeight="1">
      <c r="A15" s="11" t="s">
        <v>48</v>
      </c>
      <c r="B15" s="8">
        <v>218723</v>
      </c>
      <c r="C15" s="8">
        <v>206686</v>
      </c>
      <c r="D15" s="8">
        <v>8002</v>
      </c>
      <c r="E15" s="8">
        <v>7772.1739951906566</v>
      </c>
    </row>
    <row r="16" spans="1:5" ht="16.5" customHeight="1">
      <c r="A16" s="14"/>
      <c r="B16" s="14"/>
      <c r="C16" s="15"/>
      <c r="D16" s="14"/>
      <c r="E16" s="15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workbookViewId="0">
      <selection activeCell="I30" sqref="I30"/>
    </sheetView>
  </sheetViews>
  <sheetFormatPr defaultColWidth="8.75" defaultRowHeight="16.5" customHeight="1"/>
  <cols>
    <col min="1" max="1" width="10" style="5" customWidth="1"/>
    <col min="2" max="2" width="8.25" customWidth="1"/>
    <col min="3" max="5" width="10.625" bestFit="1" customWidth="1"/>
    <col min="6" max="13" width="8.25" customWidth="1"/>
    <col min="14" max="17" width="9.375" customWidth="1"/>
    <col min="18" max="18" width="11.875" bestFit="1" customWidth="1"/>
    <col min="19" max="1017" width="9.25" customWidth="1"/>
    <col min="1018" max="1018" width="8.75" customWidth="1"/>
  </cols>
  <sheetData>
    <row r="1" spans="1:18" ht="25.5" customHeight="1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6.5" customHeight="1">
      <c r="A2" s="28" t="s">
        <v>0</v>
      </c>
      <c r="B2" s="28" t="s">
        <v>1</v>
      </c>
      <c r="C2" s="28"/>
      <c r="D2" s="28"/>
      <c r="E2" s="28"/>
      <c r="F2" s="28" t="s">
        <v>2</v>
      </c>
      <c r="G2" s="28"/>
      <c r="H2" s="28"/>
      <c r="I2" s="28"/>
      <c r="J2" s="28" t="s">
        <v>3</v>
      </c>
      <c r="K2" s="34"/>
      <c r="L2" s="34"/>
      <c r="M2" s="35"/>
      <c r="N2" s="28" t="s">
        <v>4</v>
      </c>
      <c r="O2" s="28"/>
      <c r="P2" s="28"/>
      <c r="Q2" s="28"/>
      <c r="R2" s="28" t="s">
        <v>5</v>
      </c>
    </row>
    <row r="3" spans="1:18" ht="16.5" customHeight="1">
      <c r="A3" s="28"/>
      <c r="B3" s="1" t="s">
        <v>6</v>
      </c>
      <c r="C3" s="1" t="s">
        <v>7</v>
      </c>
      <c r="D3" s="1" t="s">
        <v>8</v>
      </c>
      <c r="E3" s="1" t="s">
        <v>9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6</v>
      </c>
      <c r="O3" s="1" t="s">
        <v>7</v>
      </c>
      <c r="P3" s="1" t="s">
        <v>8</v>
      </c>
      <c r="Q3" s="1" t="s">
        <v>9</v>
      </c>
      <c r="R3" s="28"/>
    </row>
    <row r="4" spans="1:18" ht="16.5" customHeight="1">
      <c r="A4" s="2" t="s">
        <v>10</v>
      </c>
      <c r="B4" s="3">
        <v>1126</v>
      </c>
      <c r="C4" s="3">
        <v>4983</v>
      </c>
      <c r="D4" s="3">
        <v>9618</v>
      </c>
      <c r="E4" s="3">
        <v>11647</v>
      </c>
      <c r="F4" s="3">
        <v>176</v>
      </c>
      <c r="G4" s="3">
        <v>690</v>
      </c>
      <c r="H4" s="3">
        <v>926</v>
      </c>
      <c r="I4" s="3">
        <v>1043</v>
      </c>
      <c r="J4" s="3">
        <v>0</v>
      </c>
      <c r="K4" s="3">
        <v>0</v>
      </c>
      <c r="L4" s="3">
        <v>0</v>
      </c>
      <c r="M4" s="3">
        <v>0</v>
      </c>
      <c r="N4" s="3">
        <v>4502</v>
      </c>
      <c r="O4" s="3">
        <v>13590</v>
      </c>
      <c r="P4" s="3">
        <v>18515</v>
      </c>
      <c r="Q4" s="3">
        <v>21962</v>
      </c>
      <c r="R4" s="3">
        <v>88778</v>
      </c>
    </row>
    <row r="5" spans="1:18" ht="16.5" customHeight="1">
      <c r="A5" s="2" t="s">
        <v>11</v>
      </c>
      <c r="B5" s="3">
        <v>1953</v>
      </c>
      <c r="C5" s="3">
        <v>3836</v>
      </c>
      <c r="D5" s="3">
        <v>6369</v>
      </c>
      <c r="E5" s="3">
        <v>8087</v>
      </c>
      <c r="F5" s="3">
        <v>995</v>
      </c>
      <c r="G5" s="3">
        <v>1669</v>
      </c>
      <c r="H5" s="3">
        <v>1810</v>
      </c>
      <c r="I5" s="3">
        <v>1534</v>
      </c>
      <c r="J5" s="3">
        <v>137</v>
      </c>
      <c r="K5" s="3">
        <v>69</v>
      </c>
      <c r="L5" s="3">
        <v>26</v>
      </c>
      <c r="M5" s="3">
        <v>9</v>
      </c>
      <c r="N5" s="3">
        <v>3754</v>
      </c>
      <c r="O5" s="3">
        <v>7712</v>
      </c>
      <c r="P5" s="3">
        <v>9390</v>
      </c>
      <c r="Q5" s="3">
        <v>10142</v>
      </c>
      <c r="R5" s="3">
        <v>57492</v>
      </c>
    </row>
    <row r="6" spans="1:18" ht="16.5" customHeight="1">
      <c r="A6" s="2" t="s">
        <v>12</v>
      </c>
      <c r="B6" s="3">
        <v>325</v>
      </c>
      <c r="C6" s="3">
        <v>2442</v>
      </c>
      <c r="D6" s="3">
        <v>4372</v>
      </c>
      <c r="E6" s="3">
        <v>5227</v>
      </c>
      <c r="F6" s="3">
        <v>234</v>
      </c>
      <c r="G6" s="3">
        <v>722</v>
      </c>
      <c r="H6" s="3">
        <v>1555</v>
      </c>
      <c r="I6" s="3">
        <v>1542</v>
      </c>
      <c r="J6" s="3">
        <v>0</v>
      </c>
      <c r="K6" s="3">
        <v>0</v>
      </c>
      <c r="L6" s="3">
        <v>0</v>
      </c>
      <c r="M6" s="3">
        <v>0</v>
      </c>
      <c r="N6" s="3">
        <v>4132</v>
      </c>
      <c r="O6" s="3">
        <v>10475</v>
      </c>
      <c r="P6" s="3">
        <v>15097</v>
      </c>
      <c r="Q6" s="3">
        <v>16032</v>
      </c>
      <c r="R6" s="3">
        <v>62155</v>
      </c>
    </row>
    <row r="7" spans="1:18" ht="16.5" customHeight="1">
      <c r="A7" s="2" t="s">
        <v>13</v>
      </c>
      <c r="B7" s="3">
        <v>409</v>
      </c>
      <c r="C7" s="3">
        <v>3678</v>
      </c>
      <c r="D7" s="3">
        <v>6043</v>
      </c>
      <c r="E7" s="3">
        <v>7107</v>
      </c>
      <c r="F7" s="3">
        <v>176</v>
      </c>
      <c r="G7" s="3">
        <v>556</v>
      </c>
      <c r="H7" s="3">
        <v>1047</v>
      </c>
      <c r="I7" s="3">
        <v>994</v>
      </c>
      <c r="J7" s="3">
        <v>3</v>
      </c>
      <c r="K7" s="3">
        <v>4</v>
      </c>
      <c r="L7" s="3">
        <v>1</v>
      </c>
      <c r="M7" s="3">
        <v>1</v>
      </c>
      <c r="N7" s="3">
        <v>7364</v>
      </c>
      <c r="O7" s="3">
        <v>16184</v>
      </c>
      <c r="P7" s="3">
        <v>18919</v>
      </c>
      <c r="Q7" s="3">
        <v>20093</v>
      </c>
      <c r="R7" s="3">
        <v>82579</v>
      </c>
    </row>
    <row r="8" spans="1:18" ht="16.5" customHeight="1">
      <c r="A8" s="2" t="s">
        <v>14</v>
      </c>
      <c r="B8" s="3">
        <v>156</v>
      </c>
      <c r="C8" s="3">
        <v>2245</v>
      </c>
      <c r="D8" s="3">
        <v>3506</v>
      </c>
      <c r="E8" s="3">
        <v>4390</v>
      </c>
      <c r="F8" s="3">
        <v>202</v>
      </c>
      <c r="G8" s="3">
        <v>386</v>
      </c>
      <c r="H8" s="3">
        <v>408</v>
      </c>
      <c r="I8" s="3">
        <v>328</v>
      </c>
      <c r="J8" s="3">
        <v>40</v>
      </c>
      <c r="K8" s="3">
        <v>10</v>
      </c>
      <c r="L8" s="3">
        <v>3</v>
      </c>
      <c r="M8" s="3">
        <v>4</v>
      </c>
      <c r="N8" s="3">
        <v>5544</v>
      </c>
      <c r="O8" s="3">
        <v>9667</v>
      </c>
      <c r="P8" s="3">
        <v>10845</v>
      </c>
      <c r="Q8" s="3">
        <v>11337</v>
      </c>
      <c r="R8" s="3">
        <v>49071</v>
      </c>
    </row>
    <row r="9" spans="1:18" ht="16.5" customHeight="1">
      <c r="A9" s="2" t="s">
        <v>15</v>
      </c>
      <c r="B9" s="3">
        <v>1185</v>
      </c>
      <c r="C9" s="3">
        <v>2871</v>
      </c>
      <c r="D9" s="3">
        <v>4540</v>
      </c>
      <c r="E9" s="3">
        <v>5557</v>
      </c>
      <c r="F9" s="3">
        <v>797</v>
      </c>
      <c r="G9" s="3">
        <v>1385</v>
      </c>
      <c r="H9" s="3">
        <v>1416</v>
      </c>
      <c r="I9" s="3">
        <v>1123</v>
      </c>
      <c r="J9" s="3">
        <v>9</v>
      </c>
      <c r="K9" s="3">
        <v>5</v>
      </c>
      <c r="L9" s="3">
        <v>2</v>
      </c>
      <c r="M9" s="3">
        <v>4</v>
      </c>
      <c r="N9" s="3">
        <v>5544</v>
      </c>
      <c r="O9" s="3">
        <v>11085</v>
      </c>
      <c r="P9" s="3">
        <v>14182</v>
      </c>
      <c r="Q9" s="3">
        <v>15298</v>
      </c>
      <c r="R9" s="3">
        <v>65003</v>
      </c>
    </row>
    <row r="10" spans="1:18" ht="16.5" customHeight="1">
      <c r="A10" s="2" t="s">
        <v>16</v>
      </c>
      <c r="B10" s="3">
        <v>638</v>
      </c>
      <c r="C10" s="3">
        <v>1338</v>
      </c>
      <c r="D10" s="3">
        <v>1673</v>
      </c>
      <c r="E10" s="3">
        <v>1890</v>
      </c>
      <c r="F10" s="3">
        <v>90</v>
      </c>
      <c r="G10" s="3">
        <v>177</v>
      </c>
      <c r="H10" s="3">
        <v>121</v>
      </c>
      <c r="I10" s="3">
        <v>128</v>
      </c>
      <c r="J10" s="3">
        <v>0</v>
      </c>
      <c r="K10" s="3">
        <v>0</v>
      </c>
      <c r="L10" s="3">
        <v>0</v>
      </c>
      <c r="M10" s="3">
        <v>0</v>
      </c>
      <c r="N10" s="3">
        <v>724</v>
      </c>
      <c r="O10" s="3">
        <v>1412</v>
      </c>
      <c r="P10" s="3">
        <v>1627</v>
      </c>
      <c r="Q10" s="3">
        <v>1760</v>
      </c>
      <c r="R10" s="3">
        <v>11578</v>
      </c>
    </row>
    <row r="11" spans="1:18" ht="16.5" customHeight="1">
      <c r="A11" s="2" t="s">
        <v>17</v>
      </c>
      <c r="B11" s="3">
        <v>23</v>
      </c>
      <c r="C11" s="3">
        <v>592</v>
      </c>
      <c r="D11" s="3">
        <v>1126</v>
      </c>
      <c r="E11" s="3">
        <v>1369</v>
      </c>
      <c r="F11" s="3">
        <v>48</v>
      </c>
      <c r="G11" s="3">
        <v>134</v>
      </c>
      <c r="H11" s="3">
        <v>422</v>
      </c>
      <c r="I11" s="3">
        <v>372</v>
      </c>
      <c r="J11" s="3">
        <v>18</v>
      </c>
      <c r="K11" s="3">
        <v>23</v>
      </c>
      <c r="L11" s="3">
        <v>12</v>
      </c>
      <c r="M11" s="3">
        <v>6</v>
      </c>
      <c r="N11" s="3">
        <v>1483</v>
      </c>
      <c r="O11" s="3">
        <v>3623</v>
      </c>
      <c r="P11" s="3">
        <v>4629</v>
      </c>
      <c r="Q11" s="3">
        <v>5069</v>
      </c>
      <c r="R11" s="3">
        <v>18949</v>
      </c>
    </row>
    <row r="12" spans="1:18" ht="16.5" customHeight="1">
      <c r="A12" s="2" t="s">
        <v>18</v>
      </c>
      <c r="B12" s="3">
        <v>134</v>
      </c>
      <c r="C12" s="3">
        <v>681</v>
      </c>
      <c r="D12" s="3">
        <v>928</v>
      </c>
      <c r="E12" s="3">
        <v>1259</v>
      </c>
      <c r="F12" s="3">
        <v>0</v>
      </c>
      <c r="G12" s="3">
        <v>369</v>
      </c>
      <c r="H12" s="3">
        <v>407</v>
      </c>
      <c r="I12" s="3">
        <v>337</v>
      </c>
      <c r="J12" s="3">
        <v>0</v>
      </c>
      <c r="K12" s="3">
        <v>0</v>
      </c>
      <c r="L12" s="3">
        <v>0</v>
      </c>
      <c r="M12" s="3">
        <v>0</v>
      </c>
      <c r="N12" s="3">
        <v>1125</v>
      </c>
      <c r="O12" s="3">
        <v>2412</v>
      </c>
      <c r="P12" s="3">
        <v>3116</v>
      </c>
      <c r="Q12" s="3">
        <v>3304</v>
      </c>
      <c r="R12" s="3">
        <v>14072</v>
      </c>
    </row>
    <row r="13" spans="1:18" ht="16.5" customHeight="1">
      <c r="A13" s="2" t="s">
        <v>19</v>
      </c>
      <c r="B13" s="3">
        <v>261</v>
      </c>
      <c r="C13" s="3">
        <v>1682</v>
      </c>
      <c r="D13" s="3">
        <v>2600</v>
      </c>
      <c r="E13" s="3">
        <v>2918</v>
      </c>
      <c r="F13" s="3">
        <v>107</v>
      </c>
      <c r="G13" s="3">
        <v>464</v>
      </c>
      <c r="H13" s="3">
        <v>509</v>
      </c>
      <c r="I13" s="3">
        <v>498</v>
      </c>
      <c r="J13" s="3">
        <v>0</v>
      </c>
      <c r="K13" s="3">
        <v>0</v>
      </c>
      <c r="L13" s="3">
        <v>0</v>
      </c>
      <c r="M13" s="3">
        <v>0</v>
      </c>
      <c r="N13" s="3">
        <v>3174</v>
      </c>
      <c r="O13" s="3">
        <v>5601</v>
      </c>
      <c r="P13" s="3">
        <v>6696</v>
      </c>
      <c r="Q13" s="3">
        <v>7023</v>
      </c>
      <c r="R13" s="3">
        <v>31533</v>
      </c>
    </row>
    <row r="14" spans="1:18" ht="16.5" customHeight="1">
      <c r="A14" s="2" t="s">
        <v>20</v>
      </c>
      <c r="B14" s="3">
        <v>229</v>
      </c>
      <c r="C14" s="3">
        <v>1078</v>
      </c>
      <c r="D14" s="3">
        <v>1421</v>
      </c>
      <c r="E14" s="3">
        <v>1575</v>
      </c>
      <c r="F14" s="3">
        <v>76</v>
      </c>
      <c r="G14" s="3">
        <v>136</v>
      </c>
      <c r="H14" s="3">
        <v>119</v>
      </c>
      <c r="I14" s="3">
        <v>125</v>
      </c>
      <c r="J14" s="3">
        <v>0</v>
      </c>
      <c r="K14" s="3">
        <v>0</v>
      </c>
      <c r="L14" s="3">
        <v>0</v>
      </c>
      <c r="M14" s="3">
        <v>0</v>
      </c>
      <c r="N14" s="3">
        <v>1127</v>
      </c>
      <c r="O14" s="3">
        <v>1728</v>
      </c>
      <c r="P14" s="3">
        <v>1997</v>
      </c>
      <c r="Q14" s="3">
        <v>2073</v>
      </c>
      <c r="R14" s="3">
        <v>11684</v>
      </c>
    </row>
    <row r="15" spans="1:18" ht="16.5" customHeight="1">
      <c r="A15" s="2" t="s">
        <v>21</v>
      </c>
      <c r="B15" s="3">
        <v>493</v>
      </c>
      <c r="C15" s="3">
        <v>1302</v>
      </c>
      <c r="D15" s="3">
        <v>1841</v>
      </c>
      <c r="E15" s="3">
        <v>2039</v>
      </c>
      <c r="F15" s="3">
        <v>23</v>
      </c>
      <c r="G15" s="3">
        <v>151</v>
      </c>
      <c r="H15" s="3">
        <v>169</v>
      </c>
      <c r="I15" s="3">
        <v>150</v>
      </c>
      <c r="J15" s="3">
        <v>0</v>
      </c>
      <c r="K15" s="3">
        <v>0</v>
      </c>
      <c r="L15" s="3">
        <v>0</v>
      </c>
      <c r="M15" s="3">
        <v>0</v>
      </c>
      <c r="N15" s="3">
        <v>1303</v>
      </c>
      <c r="O15" s="3">
        <v>2249</v>
      </c>
      <c r="P15" s="3">
        <v>2581</v>
      </c>
      <c r="Q15" s="3">
        <v>2710</v>
      </c>
      <c r="R15" s="3">
        <v>15011</v>
      </c>
    </row>
    <row r="16" spans="1:18" ht="16.5" customHeight="1">
      <c r="A16" s="2" t="s">
        <v>22</v>
      </c>
      <c r="B16" s="3">
        <v>300</v>
      </c>
      <c r="C16" s="3">
        <v>952</v>
      </c>
      <c r="D16" s="3">
        <v>1368</v>
      </c>
      <c r="E16" s="3">
        <v>1460</v>
      </c>
      <c r="F16" s="3">
        <v>44</v>
      </c>
      <c r="G16" s="3">
        <v>61</v>
      </c>
      <c r="H16" s="3">
        <v>59</v>
      </c>
      <c r="I16" s="3">
        <v>42</v>
      </c>
      <c r="J16" s="3">
        <v>0</v>
      </c>
      <c r="K16" s="3">
        <v>0</v>
      </c>
      <c r="L16" s="3">
        <v>0</v>
      </c>
      <c r="M16" s="3">
        <v>0</v>
      </c>
      <c r="N16" s="3">
        <v>625</v>
      </c>
      <c r="O16" s="3">
        <v>1231</v>
      </c>
      <c r="P16" s="3">
        <v>1484</v>
      </c>
      <c r="Q16" s="3">
        <v>1572</v>
      </c>
      <c r="R16" s="3">
        <v>9198</v>
      </c>
    </row>
    <row r="17" spans="1:18" ht="16.5" customHeight="1">
      <c r="A17" s="2" t="s">
        <v>23</v>
      </c>
      <c r="B17" s="3">
        <v>281</v>
      </c>
      <c r="C17" s="3">
        <v>1115</v>
      </c>
      <c r="D17" s="3">
        <v>1680</v>
      </c>
      <c r="E17" s="3">
        <v>1897</v>
      </c>
      <c r="F17" s="3">
        <v>184</v>
      </c>
      <c r="G17" s="3">
        <v>350</v>
      </c>
      <c r="H17" s="3">
        <v>419</v>
      </c>
      <c r="I17" s="3">
        <v>360</v>
      </c>
      <c r="J17" s="3">
        <v>25</v>
      </c>
      <c r="K17" s="3">
        <v>27</v>
      </c>
      <c r="L17" s="3">
        <v>28</v>
      </c>
      <c r="M17" s="3">
        <v>29</v>
      </c>
      <c r="N17" s="3">
        <v>1625</v>
      </c>
      <c r="O17" s="3">
        <v>2924</v>
      </c>
      <c r="P17" s="3">
        <v>3436</v>
      </c>
      <c r="Q17" s="3">
        <v>3658</v>
      </c>
      <c r="R17" s="3">
        <v>18038</v>
      </c>
    </row>
    <row r="18" spans="1:18" ht="16.5" customHeight="1">
      <c r="A18" s="2" t="s">
        <v>24</v>
      </c>
      <c r="B18" s="3">
        <v>159</v>
      </c>
      <c r="C18" s="3">
        <v>733</v>
      </c>
      <c r="D18" s="3">
        <v>1018</v>
      </c>
      <c r="E18" s="3">
        <v>1118</v>
      </c>
      <c r="F18" s="3">
        <v>16</v>
      </c>
      <c r="G18" s="3">
        <v>18</v>
      </c>
      <c r="H18" s="3">
        <v>19</v>
      </c>
      <c r="I18" s="3">
        <v>23</v>
      </c>
      <c r="J18" s="3">
        <v>5</v>
      </c>
      <c r="K18" s="3">
        <v>12</v>
      </c>
      <c r="L18" s="3">
        <v>13</v>
      </c>
      <c r="M18" s="3">
        <v>6</v>
      </c>
      <c r="N18" s="3">
        <v>321</v>
      </c>
      <c r="O18" s="3">
        <v>505</v>
      </c>
      <c r="P18" s="3">
        <v>459</v>
      </c>
      <c r="Q18" s="3">
        <v>512</v>
      </c>
      <c r="R18" s="3">
        <v>4937</v>
      </c>
    </row>
    <row r="19" spans="1:18" ht="16.5" customHeight="1">
      <c r="A19" s="2" t="s">
        <v>25</v>
      </c>
      <c r="B19" s="3">
        <v>126</v>
      </c>
      <c r="C19" s="3">
        <v>891</v>
      </c>
      <c r="D19" s="3">
        <v>1321</v>
      </c>
      <c r="E19" s="3">
        <v>1516</v>
      </c>
      <c r="F19" s="3">
        <v>0</v>
      </c>
      <c r="G19" s="3">
        <v>64</v>
      </c>
      <c r="H19" s="3">
        <v>88</v>
      </c>
      <c r="I19" s="3">
        <v>88</v>
      </c>
      <c r="J19" s="3">
        <v>0</v>
      </c>
      <c r="K19" s="3">
        <v>0</v>
      </c>
      <c r="L19" s="3">
        <v>0</v>
      </c>
      <c r="M19" s="3">
        <v>0</v>
      </c>
      <c r="N19" s="3">
        <v>637</v>
      </c>
      <c r="O19" s="3">
        <v>909</v>
      </c>
      <c r="P19" s="3">
        <v>963</v>
      </c>
      <c r="Q19" s="3">
        <v>1084</v>
      </c>
      <c r="R19" s="3">
        <v>7687</v>
      </c>
    </row>
    <row r="20" spans="1:18" ht="16.5" customHeight="1">
      <c r="A20" s="2" t="s">
        <v>26</v>
      </c>
      <c r="B20" s="3">
        <v>103</v>
      </c>
      <c r="C20" s="3">
        <v>316</v>
      </c>
      <c r="D20" s="3">
        <v>403</v>
      </c>
      <c r="E20" s="3">
        <v>437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107</v>
      </c>
      <c r="O20" s="3">
        <v>153</v>
      </c>
      <c r="P20" s="3">
        <v>180</v>
      </c>
      <c r="Q20" s="3">
        <v>154</v>
      </c>
      <c r="R20" s="3">
        <v>1853</v>
      </c>
    </row>
    <row r="21" spans="1:18" ht="16.5" customHeight="1">
      <c r="A21" s="2" t="s">
        <v>27</v>
      </c>
      <c r="B21" s="3">
        <v>345</v>
      </c>
      <c r="C21" s="3">
        <v>773</v>
      </c>
      <c r="D21" s="3">
        <v>1018</v>
      </c>
      <c r="E21" s="3">
        <v>1271</v>
      </c>
      <c r="F21" s="3">
        <v>173</v>
      </c>
      <c r="G21" s="3">
        <v>238</v>
      </c>
      <c r="H21" s="3">
        <v>228</v>
      </c>
      <c r="I21" s="3">
        <v>156</v>
      </c>
      <c r="J21" s="3">
        <v>0</v>
      </c>
      <c r="K21" s="3">
        <v>0</v>
      </c>
      <c r="L21" s="3">
        <v>0</v>
      </c>
      <c r="M21" s="3">
        <v>0</v>
      </c>
      <c r="N21" s="3">
        <v>394</v>
      </c>
      <c r="O21" s="3">
        <v>804</v>
      </c>
      <c r="P21" s="3">
        <v>1146</v>
      </c>
      <c r="Q21" s="3">
        <v>1415</v>
      </c>
      <c r="R21" s="3">
        <v>7961</v>
      </c>
    </row>
    <row r="22" spans="1:18" ht="16.5" customHeight="1">
      <c r="A22" s="2" t="s">
        <v>28</v>
      </c>
      <c r="B22" s="3">
        <v>2</v>
      </c>
      <c r="C22" s="3">
        <v>374</v>
      </c>
      <c r="D22" s="3">
        <v>924</v>
      </c>
      <c r="E22" s="3">
        <v>1184</v>
      </c>
      <c r="F22" s="3">
        <v>0</v>
      </c>
      <c r="G22" s="3">
        <v>292</v>
      </c>
      <c r="H22" s="3">
        <v>339</v>
      </c>
      <c r="I22" s="3">
        <v>380</v>
      </c>
      <c r="J22" s="3">
        <v>0</v>
      </c>
      <c r="K22" s="3">
        <v>0</v>
      </c>
      <c r="L22" s="3">
        <v>0</v>
      </c>
      <c r="M22" s="3">
        <v>0</v>
      </c>
      <c r="N22" s="3">
        <v>1209</v>
      </c>
      <c r="O22" s="3">
        <v>2706</v>
      </c>
      <c r="P22" s="3">
        <v>3432</v>
      </c>
      <c r="Q22" s="3">
        <v>3712</v>
      </c>
      <c r="R22" s="3">
        <v>14554</v>
      </c>
    </row>
    <row r="23" spans="1:18" ht="16.5" customHeight="1">
      <c r="A23" s="2" t="s">
        <v>29</v>
      </c>
      <c r="B23" s="3">
        <v>129</v>
      </c>
      <c r="C23" s="3">
        <v>581</v>
      </c>
      <c r="D23" s="3">
        <v>669</v>
      </c>
      <c r="E23" s="3">
        <v>722</v>
      </c>
      <c r="F23" s="3">
        <v>0</v>
      </c>
      <c r="G23" s="3">
        <v>93</v>
      </c>
      <c r="H23" s="3">
        <v>125</v>
      </c>
      <c r="I23" s="3">
        <v>115</v>
      </c>
      <c r="J23" s="3">
        <v>0</v>
      </c>
      <c r="K23" s="3">
        <v>0</v>
      </c>
      <c r="L23" s="3">
        <v>0</v>
      </c>
      <c r="M23" s="3">
        <v>0</v>
      </c>
      <c r="N23" s="3">
        <v>693</v>
      </c>
      <c r="O23" s="3">
        <v>1191</v>
      </c>
      <c r="P23" s="3">
        <v>1366</v>
      </c>
      <c r="Q23" s="3">
        <v>1618</v>
      </c>
      <c r="R23" s="3">
        <v>7302</v>
      </c>
    </row>
    <row r="24" spans="1:18" ht="16.5" customHeight="1">
      <c r="A24" s="2" t="s">
        <v>30</v>
      </c>
      <c r="B24" s="3">
        <v>113</v>
      </c>
      <c r="C24" s="3">
        <v>557</v>
      </c>
      <c r="D24" s="3">
        <v>609</v>
      </c>
      <c r="E24" s="3">
        <v>613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182</v>
      </c>
      <c r="O24" s="3">
        <v>52</v>
      </c>
      <c r="P24" s="3">
        <v>44</v>
      </c>
      <c r="Q24" s="3">
        <v>24</v>
      </c>
      <c r="R24" s="3">
        <v>2194</v>
      </c>
    </row>
    <row r="25" spans="1:18" ht="16.5" customHeight="1">
      <c r="A25" s="2" t="s">
        <v>31</v>
      </c>
      <c r="B25" s="3">
        <v>68</v>
      </c>
      <c r="C25" s="3">
        <v>62</v>
      </c>
      <c r="D25" s="3">
        <v>85</v>
      </c>
      <c r="E25" s="3">
        <v>77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292</v>
      </c>
    </row>
    <row r="26" spans="1:18" ht="16.5" customHeight="1">
      <c r="A26" s="1" t="s">
        <v>5</v>
      </c>
      <c r="B26" s="4">
        <v>8558</v>
      </c>
      <c r="C26" s="4">
        <v>33082</v>
      </c>
      <c r="D26" s="4">
        <v>53132</v>
      </c>
      <c r="E26" s="4">
        <v>63360</v>
      </c>
      <c r="F26" s="4">
        <v>3341</v>
      </c>
      <c r="G26" s="4">
        <v>7955</v>
      </c>
      <c r="H26" s="4">
        <v>10186</v>
      </c>
      <c r="I26" s="4">
        <v>9338</v>
      </c>
      <c r="J26" s="4">
        <v>237</v>
      </c>
      <c r="K26" s="4">
        <v>150</v>
      </c>
      <c r="L26" s="4">
        <v>85</v>
      </c>
      <c r="M26" s="4">
        <v>59</v>
      </c>
      <c r="N26" s="4">
        <v>45569</v>
      </c>
      <c r="O26" s="4">
        <v>96213</v>
      </c>
      <c r="P26" s="4">
        <v>120104</v>
      </c>
      <c r="Q26" s="4">
        <v>130552</v>
      </c>
      <c r="R26" s="4">
        <v>581921</v>
      </c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view="pageBreakPreview" zoomScaleNormal="100" zoomScaleSheetLayoutView="100" workbookViewId="0">
      <selection activeCell="L13" sqref="L13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5" ht="24.4" customHeight="1">
      <c r="A1" s="32" t="s">
        <v>32</v>
      </c>
      <c r="B1" s="32"/>
      <c r="C1" s="32"/>
      <c r="D1" s="32"/>
      <c r="E1" s="32"/>
    </row>
    <row r="2" spans="1:5" ht="16.5" customHeight="1">
      <c r="A2" s="33" t="s">
        <v>33</v>
      </c>
      <c r="B2" s="33" t="s">
        <v>34</v>
      </c>
      <c r="C2" s="33"/>
      <c r="D2" s="33" t="s">
        <v>35</v>
      </c>
      <c r="E2" s="33"/>
    </row>
    <row r="3" spans="1:5" ht="16.5" customHeight="1">
      <c r="A3" s="33"/>
      <c r="B3" s="6" t="s">
        <v>36</v>
      </c>
      <c r="C3" s="6" t="s">
        <v>37</v>
      </c>
      <c r="D3" s="6" t="s">
        <v>36</v>
      </c>
      <c r="E3" s="6" t="s">
        <v>37</v>
      </c>
    </row>
    <row r="4" spans="1:5" ht="16.5" customHeight="1">
      <c r="A4" s="7" t="s">
        <v>5</v>
      </c>
      <c r="B4" s="8">
        <v>787914</v>
      </c>
      <c r="C4" s="8">
        <v>581921</v>
      </c>
      <c r="D4" s="8">
        <v>31156</v>
      </c>
      <c r="E4" s="8">
        <v>23739</v>
      </c>
    </row>
    <row r="5" spans="1:5" ht="16.5" customHeight="1">
      <c r="A5" s="9" t="s">
        <v>38</v>
      </c>
      <c r="B5" s="10"/>
      <c r="C5" s="10"/>
      <c r="D5" s="10"/>
      <c r="E5" s="10"/>
    </row>
    <row r="6" spans="1:5" ht="16.5" customHeight="1">
      <c r="A6" s="11" t="s">
        <v>39</v>
      </c>
      <c r="B6" s="8">
        <v>763462</v>
      </c>
      <c r="C6" s="8">
        <v>563416.66860180278</v>
      </c>
      <c r="D6" s="8">
        <v>17637</v>
      </c>
      <c r="E6" s="8">
        <v>13327.633743811097</v>
      </c>
    </row>
    <row r="7" spans="1:5" ht="16.5" customHeight="1">
      <c r="A7" s="11" t="s">
        <v>40</v>
      </c>
      <c r="B7" s="8">
        <v>24452</v>
      </c>
      <c r="C7" s="8">
        <v>18504.331398197224</v>
      </c>
      <c r="D7" s="8">
        <v>13519</v>
      </c>
      <c r="E7" s="8">
        <v>10411.366256188903</v>
      </c>
    </row>
    <row r="8" spans="1:5" ht="16.5" customHeight="1">
      <c r="A8" s="12" t="s">
        <v>41</v>
      </c>
      <c r="B8" s="10"/>
      <c r="C8" s="13"/>
      <c r="D8" s="10"/>
      <c r="E8" s="13"/>
    </row>
    <row r="9" spans="1:5" ht="16.5" customHeight="1">
      <c r="A9" s="11" t="s">
        <v>42</v>
      </c>
      <c r="B9" s="8">
        <v>408005</v>
      </c>
      <c r="C9" s="8">
        <v>303134</v>
      </c>
      <c r="D9" s="8">
        <v>15968</v>
      </c>
      <c r="E9" s="8">
        <v>12223</v>
      </c>
    </row>
    <row r="10" spans="1:5" ht="16.5" customHeight="1">
      <c r="A10" s="11" t="s">
        <v>43</v>
      </c>
      <c r="B10" s="8">
        <v>379909</v>
      </c>
      <c r="C10" s="8">
        <v>278787</v>
      </c>
      <c r="D10" s="8">
        <v>15188</v>
      </c>
      <c r="E10" s="8">
        <v>11512</v>
      </c>
    </row>
    <row r="11" spans="1:5" ht="16.5" customHeight="1">
      <c r="A11" s="12" t="s">
        <v>44</v>
      </c>
      <c r="B11" s="10"/>
      <c r="C11" s="13"/>
      <c r="D11" s="10"/>
      <c r="E11" s="13"/>
    </row>
    <row r="12" spans="1:5" ht="16.5" customHeight="1">
      <c r="A12" s="11" t="s">
        <v>45</v>
      </c>
      <c r="B12" s="8">
        <v>168327</v>
      </c>
      <c r="C12" s="8">
        <v>57705</v>
      </c>
      <c r="D12" s="8">
        <v>7394</v>
      </c>
      <c r="E12" s="8">
        <v>2583.7547289577251</v>
      </c>
    </row>
    <row r="13" spans="1:5" ht="16.5" customHeight="1">
      <c r="A13" s="11" t="s">
        <v>46</v>
      </c>
      <c r="B13" s="8">
        <v>180195</v>
      </c>
      <c r="C13" s="8">
        <v>137400</v>
      </c>
      <c r="D13" s="8">
        <v>7584</v>
      </c>
      <c r="E13" s="8">
        <v>5708.9728322965593</v>
      </c>
    </row>
    <row r="14" spans="1:5" ht="16.5" customHeight="1">
      <c r="A14" s="11" t="s">
        <v>47</v>
      </c>
      <c r="B14" s="8">
        <v>188959</v>
      </c>
      <c r="C14" s="8">
        <v>183507</v>
      </c>
      <c r="D14" s="8">
        <v>7954</v>
      </c>
      <c r="E14" s="8">
        <v>7411.7194363336303</v>
      </c>
    </row>
    <row r="15" spans="1:5" ht="17.45" customHeight="1">
      <c r="A15" s="11" t="s">
        <v>48</v>
      </c>
      <c r="B15" s="8">
        <v>203767</v>
      </c>
      <c r="C15" s="8">
        <v>203309</v>
      </c>
      <c r="D15" s="8">
        <v>8224</v>
      </c>
      <c r="E15" s="8">
        <v>8034.5530024120853</v>
      </c>
    </row>
    <row r="16" spans="1:5" ht="16.5" customHeight="1">
      <c r="A16" s="14"/>
      <c r="B16" s="14"/>
      <c r="C16" s="15"/>
      <c r="D16" s="14"/>
      <c r="E16" s="15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6"/>
  <sheetViews>
    <sheetView workbookViewId="0">
      <selection activeCell="M30" sqref="M30"/>
    </sheetView>
  </sheetViews>
  <sheetFormatPr defaultColWidth="8.75" defaultRowHeight="16.5" customHeight="1"/>
  <cols>
    <col min="1" max="1" width="10" style="5" customWidth="1"/>
    <col min="2" max="15" width="9.125" customWidth="1"/>
    <col min="16" max="17" width="10.25" customWidth="1"/>
    <col min="18" max="18" width="10" customWidth="1"/>
    <col min="19" max="1024" width="9.25" customWidth="1"/>
    <col min="1025" max="1025" width="8.75" customWidth="1"/>
  </cols>
  <sheetData>
    <row r="1" spans="1:18" ht="25.5" customHeight="1">
      <c r="A1" s="27" t="s">
        <v>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6.5" customHeight="1">
      <c r="A2" s="28" t="s">
        <v>0</v>
      </c>
      <c r="B2" s="28" t="s">
        <v>1</v>
      </c>
      <c r="C2" s="28"/>
      <c r="D2" s="28"/>
      <c r="E2" s="28"/>
      <c r="F2" s="28" t="s">
        <v>2</v>
      </c>
      <c r="G2" s="28"/>
      <c r="H2" s="28"/>
      <c r="I2" s="28"/>
      <c r="J2" s="29" t="s">
        <v>71</v>
      </c>
      <c r="K2" s="30"/>
      <c r="L2" s="30"/>
      <c r="M2" s="31"/>
      <c r="N2" s="28" t="s">
        <v>4</v>
      </c>
      <c r="O2" s="28"/>
      <c r="P2" s="28"/>
      <c r="Q2" s="28"/>
      <c r="R2" s="28" t="s">
        <v>5</v>
      </c>
    </row>
    <row r="3" spans="1:18" ht="16.5" customHeight="1">
      <c r="A3" s="28"/>
      <c r="B3" s="1" t="s">
        <v>6</v>
      </c>
      <c r="C3" s="1" t="s">
        <v>7</v>
      </c>
      <c r="D3" s="1" t="s">
        <v>8</v>
      </c>
      <c r="E3" s="1" t="s">
        <v>9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6</v>
      </c>
      <c r="O3" s="1" t="s">
        <v>7</v>
      </c>
      <c r="P3" s="1" t="s">
        <v>8</v>
      </c>
      <c r="Q3" s="1" t="s">
        <v>9</v>
      </c>
      <c r="R3" s="28"/>
    </row>
    <row r="4" spans="1:18" ht="16.5" customHeight="1">
      <c r="A4" s="2" t="s">
        <v>10</v>
      </c>
      <c r="B4" s="3">
        <v>1448</v>
      </c>
      <c r="C4" s="3">
        <v>5837</v>
      </c>
      <c r="D4" s="3">
        <v>8816</v>
      </c>
      <c r="E4" s="3">
        <v>10974</v>
      </c>
      <c r="F4" s="3">
        <v>311</v>
      </c>
      <c r="G4" s="3">
        <v>977</v>
      </c>
      <c r="H4" s="3">
        <v>1348</v>
      </c>
      <c r="I4" s="3">
        <v>1167</v>
      </c>
      <c r="J4" s="3">
        <v>195</v>
      </c>
      <c r="K4" s="3">
        <v>56</v>
      </c>
      <c r="L4" s="3">
        <v>20</v>
      </c>
      <c r="M4" s="3">
        <v>12</v>
      </c>
      <c r="N4" s="17">
        <v>5522</v>
      </c>
      <c r="O4" s="17">
        <v>14078</v>
      </c>
      <c r="P4" s="17">
        <v>17278</v>
      </c>
      <c r="Q4" s="17">
        <v>20486</v>
      </c>
      <c r="R4" s="3">
        <f t="shared" ref="R4:R25" si="0">SUM(B4:Q4)</f>
        <v>88525</v>
      </c>
    </row>
    <row r="5" spans="1:18" ht="16.5" customHeight="1">
      <c r="A5" s="2" t="s">
        <v>11</v>
      </c>
      <c r="B5" s="3">
        <v>2037</v>
      </c>
      <c r="C5" s="3">
        <v>4481</v>
      </c>
      <c r="D5" s="3">
        <v>5936</v>
      </c>
      <c r="E5" s="3">
        <v>7234</v>
      </c>
      <c r="F5" s="3">
        <v>1165</v>
      </c>
      <c r="G5" s="3">
        <v>1752</v>
      </c>
      <c r="H5" s="3">
        <v>1818</v>
      </c>
      <c r="I5" s="3">
        <v>1717</v>
      </c>
      <c r="J5" s="3">
        <v>456</v>
      </c>
      <c r="K5" s="3">
        <v>183</v>
      </c>
      <c r="L5" s="3">
        <v>90</v>
      </c>
      <c r="M5" s="3">
        <v>39</v>
      </c>
      <c r="N5" s="17">
        <v>4166</v>
      </c>
      <c r="O5" s="17">
        <v>6941</v>
      </c>
      <c r="P5" s="17">
        <v>8280</v>
      </c>
      <c r="Q5" s="17">
        <v>9482</v>
      </c>
      <c r="R5" s="3">
        <f t="shared" si="0"/>
        <v>55777</v>
      </c>
    </row>
    <row r="6" spans="1:18" ht="16.5" customHeight="1">
      <c r="A6" s="2" t="s">
        <v>12</v>
      </c>
      <c r="B6" s="3">
        <v>686</v>
      </c>
      <c r="C6" s="3">
        <v>2688</v>
      </c>
      <c r="D6" s="3">
        <v>3917</v>
      </c>
      <c r="E6" s="3">
        <v>4809</v>
      </c>
      <c r="F6" s="3">
        <v>393</v>
      </c>
      <c r="G6" s="3">
        <v>1193</v>
      </c>
      <c r="H6" s="3">
        <v>1431</v>
      </c>
      <c r="I6" s="3">
        <v>1634</v>
      </c>
      <c r="J6" s="3">
        <v>232</v>
      </c>
      <c r="K6" s="3">
        <v>36</v>
      </c>
      <c r="L6" s="3">
        <v>21</v>
      </c>
      <c r="M6" s="3">
        <v>6</v>
      </c>
      <c r="N6" s="17">
        <v>4678</v>
      </c>
      <c r="O6" s="17">
        <v>10959</v>
      </c>
      <c r="P6" s="17">
        <v>14261</v>
      </c>
      <c r="Q6" s="17">
        <v>15659</v>
      </c>
      <c r="R6" s="3">
        <f t="shared" si="0"/>
        <v>62603</v>
      </c>
    </row>
    <row r="7" spans="1:18" ht="16.5" customHeight="1">
      <c r="A7" s="2" t="s">
        <v>13</v>
      </c>
      <c r="B7" s="3">
        <v>815</v>
      </c>
      <c r="C7" s="3">
        <v>3614</v>
      </c>
      <c r="D7" s="3">
        <v>5435</v>
      </c>
      <c r="E7" s="3">
        <v>6604</v>
      </c>
      <c r="F7" s="3">
        <v>349</v>
      </c>
      <c r="G7" s="3">
        <v>895</v>
      </c>
      <c r="H7" s="3">
        <v>1042</v>
      </c>
      <c r="I7" s="3">
        <v>1208</v>
      </c>
      <c r="J7" s="3">
        <v>206</v>
      </c>
      <c r="K7" s="3">
        <v>53</v>
      </c>
      <c r="L7" s="3">
        <v>30</v>
      </c>
      <c r="M7" s="3">
        <v>6</v>
      </c>
      <c r="N7" s="17">
        <v>7919</v>
      </c>
      <c r="O7" s="17">
        <v>15745</v>
      </c>
      <c r="P7" s="17">
        <v>17583</v>
      </c>
      <c r="Q7" s="17">
        <v>18993</v>
      </c>
      <c r="R7" s="3">
        <f t="shared" si="0"/>
        <v>80497</v>
      </c>
    </row>
    <row r="8" spans="1:18" ht="16.5" customHeight="1">
      <c r="A8" s="2" t="s">
        <v>14</v>
      </c>
      <c r="B8" s="3">
        <v>372</v>
      </c>
      <c r="C8" s="3">
        <v>1945</v>
      </c>
      <c r="D8" s="3">
        <v>3020</v>
      </c>
      <c r="E8" s="3">
        <v>3826</v>
      </c>
      <c r="F8" s="3">
        <v>266</v>
      </c>
      <c r="G8" s="3">
        <v>376</v>
      </c>
      <c r="H8" s="3">
        <v>436</v>
      </c>
      <c r="I8" s="3">
        <v>416</v>
      </c>
      <c r="J8" s="3">
        <v>72</v>
      </c>
      <c r="K8" s="3">
        <v>52</v>
      </c>
      <c r="L8" s="3">
        <v>23</v>
      </c>
      <c r="M8" s="3">
        <v>6</v>
      </c>
      <c r="N8" s="17">
        <v>6236</v>
      </c>
      <c r="O8" s="17">
        <v>9772</v>
      </c>
      <c r="P8" s="17">
        <v>10523</v>
      </c>
      <c r="Q8" s="17">
        <v>10829</v>
      </c>
      <c r="R8" s="3">
        <f t="shared" si="0"/>
        <v>48170</v>
      </c>
    </row>
    <row r="9" spans="1:18" ht="16.5" customHeight="1">
      <c r="A9" s="2" t="s">
        <v>15</v>
      </c>
      <c r="B9" s="3">
        <v>1124</v>
      </c>
      <c r="C9" s="3">
        <v>2716</v>
      </c>
      <c r="D9" s="3">
        <v>4033</v>
      </c>
      <c r="E9" s="3">
        <v>5125</v>
      </c>
      <c r="F9" s="3">
        <v>1065</v>
      </c>
      <c r="G9" s="3">
        <v>1751</v>
      </c>
      <c r="H9" s="3">
        <v>1908</v>
      </c>
      <c r="I9" s="3">
        <v>1706</v>
      </c>
      <c r="J9" s="3">
        <v>177</v>
      </c>
      <c r="K9" s="3">
        <v>63</v>
      </c>
      <c r="L9" s="3">
        <v>27</v>
      </c>
      <c r="M9" s="3">
        <v>18</v>
      </c>
      <c r="N9" s="17">
        <v>6233</v>
      </c>
      <c r="O9" s="17">
        <v>10845</v>
      </c>
      <c r="P9" s="17">
        <v>12791</v>
      </c>
      <c r="Q9" s="17">
        <v>14226</v>
      </c>
      <c r="R9" s="3">
        <f t="shared" si="0"/>
        <v>63808</v>
      </c>
    </row>
    <row r="10" spans="1:18" ht="16.5" customHeight="1">
      <c r="A10" s="2" t="s">
        <v>16</v>
      </c>
      <c r="B10" s="3">
        <v>694</v>
      </c>
      <c r="C10" s="3">
        <v>1192</v>
      </c>
      <c r="D10" s="3">
        <v>1497</v>
      </c>
      <c r="E10" s="3">
        <v>1712</v>
      </c>
      <c r="F10" s="3">
        <v>109</v>
      </c>
      <c r="G10" s="3">
        <v>166</v>
      </c>
      <c r="H10" s="3">
        <v>215</v>
      </c>
      <c r="I10" s="3">
        <v>146</v>
      </c>
      <c r="J10" s="3">
        <v>42</v>
      </c>
      <c r="K10" s="3">
        <v>7</v>
      </c>
      <c r="L10" s="3">
        <v>2</v>
      </c>
      <c r="M10" s="3">
        <v>2</v>
      </c>
      <c r="N10" s="17">
        <v>761</v>
      </c>
      <c r="O10" s="17">
        <v>1435</v>
      </c>
      <c r="P10" s="17">
        <v>1545</v>
      </c>
      <c r="Q10" s="17">
        <v>1718</v>
      </c>
      <c r="R10" s="3">
        <f t="shared" si="0"/>
        <v>11243</v>
      </c>
    </row>
    <row r="11" spans="1:18" ht="16.5" customHeight="1">
      <c r="A11" s="2" t="s">
        <v>17</v>
      </c>
      <c r="B11" s="3">
        <v>71</v>
      </c>
      <c r="C11" s="3">
        <v>562</v>
      </c>
      <c r="D11" s="3">
        <v>1017</v>
      </c>
      <c r="E11" s="3">
        <v>1291</v>
      </c>
      <c r="F11" s="3">
        <v>63</v>
      </c>
      <c r="G11" s="3">
        <v>187</v>
      </c>
      <c r="H11" s="3">
        <v>300</v>
      </c>
      <c r="I11" s="3">
        <v>424</v>
      </c>
      <c r="J11" s="3">
        <v>64</v>
      </c>
      <c r="K11" s="3">
        <v>37</v>
      </c>
      <c r="L11" s="3">
        <v>20</v>
      </c>
      <c r="M11" s="3">
        <v>9</v>
      </c>
      <c r="N11" s="17">
        <v>1812</v>
      </c>
      <c r="O11" s="17">
        <v>3742</v>
      </c>
      <c r="P11" s="17">
        <v>4593</v>
      </c>
      <c r="Q11" s="17">
        <v>4873</v>
      </c>
      <c r="R11" s="3">
        <f t="shared" si="0"/>
        <v>19065</v>
      </c>
    </row>
    <row r="12" spans="1:18" ht="16.5" customHeight="1">
      <c r="A12" s="2" t="s">
        <v>18</v>
      </c>
      <c r="B12" s="3">
        <v>184</v>
      </c>
      <c r="C12" s="3">
        <v>602</v>
      </c>
      <c r="D12" s="3">
        <v>924</v>
      </c>
      <c r="E12" s="3">
        <v>995</v>
      </c>
      <c r="F12" s="3">
        <v>146</v>
      </c>
      <c r="G12" s="3">
        <v>327</v>
      </c>
      <c r="H12" s="3">
        <v>494</v>
      </c>
      <c r="I12" s="3">
        <v>471</v>
      </c>
      <c r="J12" s="3">
        <v>7</v>
      </c>
      <c r="K12" s="3">
        <v>2</v>
      </c>
      <c r="L12" s="3">
        <v>1</v>
      </c>
      <c r="M12" s="3">
        <v>1</v>
      </c>
      <c r="N12" s="17">
        <v>1303</v>
      </c>
      <c r="O12" s="17">
        <v>2398</v>
      </c>
      <c r="P12" s="17">
        <v>2798</v>
      </c>
      <c r="Q12" s="17">
        <v>3089</v>
      </c>
      <c r="R12" s="3">
        <f t="shared" si="0"/>
        <v>13742</v>
      </c>
    </row>
    <row r="13" spans="1:18" ht="16.5" customHeight="1">
      <c r="A13" s="2" t="s">
        <v>19</v>
      </c>
      <c r="B13" s="3">
        <v>396</v>
      </c>
      <c r="C13" s="3">
        <v>1463</v>
      </c>
      <c r="D13" s="3">
        <v>2088</v>
      </c>
      <c r="E13" s="3">
        <v>2670</v>
      </c>
      <c r="F13" s="3">
        <v>253</v>
      </c>
      <c r="G13" s="3">
        <v>454</v>
      </c>
      <c r="H13" s="3">
        <v>563</v>
      </c>
      <c r="I13" s="3">
        <v>535</v>
      </c>
      <c r="J13" s="3">
        <v>0</v>
      </c>
      <c r="K13" s="3">
        <v>0</v>
      </c>
      <c r="L13" s="3">
        <v>0</v>
      </c>
      <c r="M13" s="3">
        <v>0</v>
      </c>
      <c r="N13" s="17">
        <v>3534</v>
      </c>
      <c r="O13" s="17">
        <v>5695</v>
      </c>
      <c r="P13" s="17">
        <v>6284</v>
      </c>
      <c r="Q13" s="17">
        <v>6849</v>
      </c>
      <c r="R13" s="3">
        <f t="shared" si="0"/>
        <v>30784</v>
      </c>
    </row>
    <row r="14" spans="1:18" ht="16.5" customHeight="1">
      <c r="A14" s="2" t="s">
        <v>20</v>
      </c>
      <c r="B14" s="3">
        <v>331</v>
      </c>
      <c r="C14" s="3">
        <v>868</v>
      </c>
      <c r="D14" s="3">
        <v>1253</v>
      </c>
      <c r="E14" s="3">
        <v>1480</v>
      </c>
      <c r="F14" s="3">
        <v>73</v>
      </c>
      <c r="G14" s="3">
        <v>98</v>
      </c>
      <c r="H14" s="3">
        <v>135</v>
      </c>
      <c r="I14" s="3">
        <v>128</v>
      </c>
      <c r="J14" s="3">
        <v>26</v>
      </c>
      <c r="K14" s="3">
        <v>6</v>
      </c>
      <c r="L14" s="3">
        <v>4</v>
      </c>
      <c r="M14" s="3">
        <v>2</v>
      </c>
      <c r="N14" s="17">
        <v>1183</v>
      </c>
      <c r="O14" s="17">
        <v>1826</v>
      </c>
      <c r="P14" s="17">
        <v>1901</v>
      </c>
      <c r="Q14" s="17">
        <v>2008</v>
      </c>
      <c r="R14" s="3">
        <f t="shared" si="0"/>
        <v>11322</v>
      </c>
    </row>
    <row r="15" spans="1:18" ht="16.5" customHeight="1">
      <c r="A15" s="2" t="s">
        <v>21</v>
      </c>
      <c r="B15" s="3">
        <v>579</v>
      </c>
      <c r="C15" s="3">
        <v>1235</v>
      </c>
      <c r="D15" s="3">
        <v>1544</v>
      </c>
      <c r="E15" s="3">
        <v>1891</v>
      </c>
      <c r="F15" s="3">
        <v>39</v>
      </c>
      <c r="G15" s="3">
        <v>135</v>
      </c>
      <c r="H15" s="3">
        <v>176</v>
      </c>
      <c r="I15" s="3">
        <v>172</v>
      </c>
      <c r="J15" s="3">
        <v>26</v>
      </c>
      <c r="K15" s="3">
        <v>6</v>
      </c>
      <c r="L15" s="3">
        <v>3</v>
      </c>
      <c r="M15" s="3">
        <v>3</v>
      </c>
      <c r="N15" s="17">
        <v>1329</v>
      </c>
      <c r="O15" s="17">
        <v>2338</v>
      </c>
      <c r="P15" s="17">
        <v>2561</v>
      </c>
      <c r="Q15" s="17">
        <v>2673</v>
      </c>
      <c r="R15" s="3">
        <f t="shared" si="0"/>
        <v>14710</v>
      </c>
    </row>
    <row r="16" spans="1:18" ht="16.5" customHeight="1">
      <c r="A16" s="2" t="s">
        <v>22</v>
      </c>
      <c r="B16" s="3">
        <v>343</v>
      </c>
      <c r="C16" s="3">
        <v>820</v>
      </c>
      <c r="D16" s="3">
        <v>1121</v>
      </c>
      <c r="E16" s="3">
        <v>1391</v>
      </c>
      <c r="F16" s="3">
        <v>70</v>
      </c>
      <c r="G16" s="3">
        <v>74</v>
      </c>
      <c r="H16" s="3">
        <v>77</v>
      </c>
      <c r="I16" s="3">
        <v>83</v>
      </c>
      <c r="J16" s="3">
        <v>7</v>
      </c>
      <c r="K16" s="3">
        <v>2</v>
      </c>
      <c r="L16" s="3">
        <v>0</v>
      </c>
      <c r="M16" s="3">
        <v>0</v>
      </c>
      <c r="N16" s="17">
        <v>680</v>
      </c>
      <c r="O16" s="17">
        <v>1263</v>
      </c>
      <c r="P16" s="17">
        <v>1406</v>
      </c>
      <c r="Q16" s="17">
        <v>1474</v>
      </c>
      <c r="R16" s="3">
        <f t="shared" si="0"/>
        <v>8811</v>
      </c>
    </row>
    <row r="17" spans="1:22" ht="16.5" customHeight="1">
      <c r="A17" s="2" t="s">
        <v>23</v>
      </c>
      <c r="B17" s="3">
        <v>427</v>
      </c>
      <c r="C17" s="3">
        <v>1045</v>
      </c>
      <c r="D17" s="3">
        <v>1490</v>
      </c>
      <c r="E17" s="3">
        <v>1800</v>
      </c>
      <c r="F17" s="3">
        <v>198</v>
      </c>
      <c r="G17" s="3">
        <v>429</v>
      </c>
      <c r="H17" s="3">
        <v>484</v>
      </c>
      <c r="I17" s="3">
        <v>483</v>
      </c>
      <c r="J17" s="3">
        <v>83</v>
      </c>
      <c r="K17" s="3">
        <v>38</v>
      </c>
      <c r="L17" s="3">
        <v>28</v>
      </c>
      <c r="M17" s="3">
        <v>28</v>
      </c>
      <c r="N17" s="17">
        <v>1708</v>
      </c>
      <c r="O17" s="17">
        <v>2850</v>
      </c>
      <c r="P17" s="17">
        <v>3258</v>
      </c>
      <c r="Q17" s="17">
        <v>3449</v>
      </c>
      <c r="R17" s="3">
        <f t="shared" si="0"/>
        <v>17798</v>
      </c>
    </row>
    <row r="18" spans="1:22" ht="16.5" customHeight="1">
      <c r="A18" s="2" t="s">
        <v>24</v>
      </c>
      <c r="B18" s="3">
        <v>217</v>
      </c>
      <c r="C18" s="3">
        <v>639</v>
      </c>
      <c r="D18" s="3">
        <v>895</v>
      </c>
      <c r="E18" s="3">
        <v>1057</v>
      </c>
      <c r="F18" s="3">
        <v>32</v>
      </c>
      <c r="G18" s="3">
        <v>33</v>
      </c>
      <c r="H18" s="3">
        <v>30</v>
      </c>
      <c r="I18" s="3">
        <v>29</v>
      </c>
      <c r="J18" s="3">
        <v>60</v>
      </c>
      <c r="K18" s="3">
        <v>13</v>
      </c>
      <c r="L18" s="3">
        <v>14</v>
      </c>
      <c r="M18" s="3">
        <v>14</v>
      </c>
      <c r="N18" s="17">
        <v>337</v>
      </c>
      <c r="O18" s="17">
        <v>517</v>
      </c>
      <c r="P18" s="17">
        <v>545</v>
      </c>
      <c r="Q18" s="17">
        <v>475</v>
      </c>
      <c r="R18" s="3">
        <f t="shared" si="0"/>
        <v>4907</v>
      </c>
    </row>
    <row r="19" spans="1:22" ht="16.5" customHeight="1">
      <c r="A19" s="2" t="s">
        <v>25</v>
      </c>
      <c r="B19" s="3">
        <v>138</v>
      </c>
      <c r="C19" s="3">
        <v>755</v>
      </c>
      <c r="D19" s="3">
        <v>1158</v>
      </c>
      <c r="E19" s="3">
        <v>1349</v>
      </c>
      <c r="F19" s="3">
        <v>0</v>
      </c>
      <c r="G19" s="3">
        <v>63</v>
      </c>
      <c r="H19" s="3">
        <v>74</v>
      </c>
      <c r="I19" s="3">
        <v>95</v>
      </c>
      <c r="J19" s="3">
        <v>71</v>
      </c>
      <c r="K19" s="3">
        <v>26</v>
      </c>
      <c r="L19" s="3">
        <v>10</v>
      </c>
      <c r="M19" s="3">
        <v>10</v>
      </c>
      <c r="N19" s="17">
        <v>647</v>
      </c>
      <c r="O19" s="17">
        <v>1027</v>
      </c>
      <c r="P19" s="17">
        <v>986</v>
      </c>
      <c r="Q19" s="17">
        <v>998</v>
      </c>
      <c r="R19" s="3">
        <f t="shared" si="0"/>
        <v>7407</v>
      </c>
    </row>
    <row r="20" spans="1:22" ht="16.5" customHeight="1">
      <c r="A20" s="2" t="s">
        <v>26</v>
      </c>
      <c r="B20" s="3">
        <v>142</v>
      </c>
      <c r="C20" s="3">
        <v>268</v>
      </c>
      <c r="D20" s="3">
        <v>341</v>
      </c>
      <c r="E20" s="3">
        <v>414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17">
        <v>101</v>
      </c>
      <c r="O20" s="17">
        <v>177</v>
      </c>
      <c r="P20" s="17">
        <v>165</v>
      </c>
      <c r="Q20" s="17">
        <v>180</v>
      </c>
      <c r="R20" s="3">
        <f t="shared" si="0"/>
        <v>1788</v>
      </c>
    </row>
    <row r="21" spans="1:22" ht="16.5" customHeight="1">
      <c r="A21" s="2" t="s">
        <v>27</v>
      </c>
      <c r="B21" s="3">
        <v>405</v>
      </c>
      <c r="C21" s="3">
        <v>680</v>
      </c>
      <c r="D21" s="3">
        <v>948</v>
      </c>
      <c r="E21" s="3">
        <v>1058</v>
      </c>
      <c r="F21" s="3">
        <v>151</v>
      </c>
      <c r="G21" s="3">
        <v>276</v>
      </c>
      <c r="H21" s="3">
        <v>296</v>
      </c>
      <c r="I21" s="3">
        <v>230</v>
      </c>
      <c r="J21" s="3">
        <v>58</v>
      </c>
      <c r="K21" s="3">
        <v>23</v>
      </c>
      <c r="L21" s="3">
        <v>7</v>
      </c>
      <c r="M21" s="3">
        <v>4</v>
      </c>
      <c r="N21" s="17">
        <v>458</v>
      </c>
      <c r="O21" s="17">
        <v>821</v>
      </c>
      <c r="P21" s="17">
        <v>1074</v>
      </c>
      <c r="Q21" s="17">
        <v>1244</v>
      </c>
      <c r="R21" s="3">
        <f t="shared" si="0"/>
        <v>7733</v>
      </c>
    </row>
    <row r="22" spans="1:22" ht="16.5" customHeight="1">
      <c r="A22" s="2" t="s">
        <v>28</v>
      </c>
      <c r="B22" s="3">
        <v>39</v>
      </c>
      <c r="C22" s="3">
        <v>491</v>
      </c>
      <c r="D22" s="3">
        <v>874</v>
      </c>
      <c r="E22" s="3">
        <v>1047</v>
      </c>
      <c r="F22" s="3">
        <v>32</v>
      </c>
      <c r="G22" s="3">
        <v>358</v>
      </c>
      <c r="H22" s="3">
        <v>440</v>
      </c>
      <c r="I22" s="3">
        <v>404</v>
      </c>
      <c r="J22" s="3">
        <v>43</v>
      </c>
      <c r="K22" s="3">
        <v>10</v>
      </c>
      <c r="L22" s="3">
        <v>5</v>
      </c>
      <c r="M22" s="3">
        <v>2</v>
      </c>
      <c r="N22" s="17">
        <v>1423</v>
      </c>
      <c r="O22" s="17">
        <v>2635</v>
      </c>
      <c r="P22" s="17">
        <v>3214</v>
      </c>
      <c r="Q22" s="17">
        <v>3439</v>
      </c>
      <c r="R22" s="3">
        <f t="shared" si="0"/>
        <v>14456</v>
      </c>
    </row>
    <row r="23" spans="1:22" ht="16.5" customHeight="1">
      <c r="A23" s="2" t="s">
        <v>29</v>
      </c>
      <c r="B23" s="3">
        <v>227</v>
      </c>
      <c r="C23" s="3">
        <v>453</v>
      </c>
      <c r="D23" s="3">
        <v>652</v>
      </c>
      <c r="E23" s="3">
        <v>678</v>
      </c>
      <c r="F23" s="3">
        <v>16</v>
      </c>
      <c r="G23" s="3">
        <v>86</v>
      </c>
      <c r="H23" s="3">
        <v>110</v>
      </c>
      <c r="I23" s="3">
        <v>128</v>
      </c>
      <c r="J23" s="3">
        <v>37</v>
      </c>
      <c r="K23" s="3">
        <v>13</v>
      </c>
      <c r="L23" s="3">
        <v>6</v>
      </c>
      <c r="M23" s="3">
        <v>8</v>
      </c>
      <c r="N23" s="17">
        <v>728</v>
      </c>
      <c r="O23" s="17">
        <v>1236</v>
      </c>
      <c r="P23" s="17">
        <v>1373</v>
      </c>
      <c r="Q23" s="17">
        <v>1392</v>
      </c>
      <c r="R23" s="3">
        <f t="shared" si="0"/>
        <v>7143</v>
      </c>
    </row>
    <row r="24" spans="1:22" ht="16.5" customHeight="1">
      <c r="A24" s="2" t="s">
        <v>30</v>
      </c>
      <c r="B24" s="3">
        <v>156</v>
      </c>
      <c r="C24" s="3">
        <v>486</v>
      </c>
      <c r="D24" s="3">
        <v>572</v>
      </c>
      <c r="E24" s="3">
        <v>620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7">
        <v>143</v>
      </c>
      <c r="O24" s="17">
        <v>85</v>
      </c>
      <c r="P24" s="17">
        <v>48</v>
      </c>
      <c r="Q24" s="17">
        <v>41</v>
      </c>
      <c r="R24" s="3">
        <f t="shared" si="0"/>
        <v>2151</v>
      </c>
    </row>
    <row r="25" spans="1:22" ht="16.5" customHeight="1">
      <c r="A25" s="2" t="s">
        <v>31</v>
      </c>
      <c r="B25" s="3">
        <v>52</v>
      </c>
      <c r="C25" s="3">
        <v>87</v>
      </c>
      <c r="D25" s="3">
        <v>68</v>
      </c>
      <c r="E25" s="3">
        <v>83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7">
        <v>0</v>
      </c>
      <c r="O25" s="17">
        <v>0</v>
      </c>
      <c r="P25" s="17">
        <v>0</v>
      </c>
      <c r="Q25" s="17">
        <v>0</v>
      </c>
      <c r="R25" s="3">
        <f t="shared" si="0"/>
        <v>290</v>
      </c>
    </row>
    <row r="26" spans="1:22" ht="16.5" customHeight="1">
      <c r="A26" s="1" t="s">
        <v>5</v>
      </c>
      <c r="B26" s="4">
        <v>10883</v>
      </c>
      <c r="C26" s="4">
        <v>32927</v>
      </c>
      <c r="D26" s="4">
        <v>47599</v>
      </c>
      <c r="E26" s="4">
        <v>58108</v>
      </c>
      <c r="F26" s="4">
        <v>4731</v>
      </c>
      <c r="G26" s="4">
        <v>9630</v>
      </c>
      <c r="H26" s="4">
        <v>11377</v>
      </c>
      <c r="I26" s="4">
        <v>11176</v>
      </c>
      <c r="J26" s="4">
        <v>1862</v>
      </c>
      <c r="K26" s="4">
        <v>626</v>
      </c>
      <c r="L26" s="4">
        <v>311</v>
      </c>
      <c r="M26" s="4">
        <v>170</v>
      </c>
      <c r="N26" s="18">
        <v>50901</v>
      </c>
      <c r="O26" s="18">
        <v>96385</v>
      </c>
      <c r="P26" s="18">
        <v>112467</v>
      </c>
      <c r="Q26" s="18">
        <v>123577</v>
      </c>
      <c r="R26" s="4">
        <f>SUM(R4:R25)</f>
        <v>572730</v>
      </c>
      <c r="S26" s="19"/>
      <c r="T26" s="19"/>
      <c r="U26" s="19"/>
      <c r="V26" s="19"/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E3DE-E44E-4DC1-80B0-55D1F6DC147B}">
  <dimension ref="A1:E16"/>
  <sheetViews>
    <sheetView view="pageBreakPreview" zoomScale="130" zoomScaleNormal="100" zoomScaleSheetLayoutView="130" workbookViewId="0">
      <selection activeCell="H11" sqref="H11"/>
    </sheetView>
  </sheetViews>
  <sheetFormatPr defaultColWidth="8.75" defaultRowHeight="16.5" customHeight="1"/>
  <cols>
    <col min="1" max="1" width="22.25" customWidth="1"/>
    <col min="2" max="5" width="15.125" customWidth="1"/>
    <col min="6" max="1024" width="9.25" customWidth="1"/>
    <col min="1025" max="1025" width="8.75" customWidth="1"/>
  </cols>
  <sheetData>
    <row r="1" spans="1:5" ht="24.4" customHeight="1">
      <c r="A1" s="32" t="s">
        <v>76</v>
      </c>
      <c r="B1" s="32"/>
      <c r="C1" s="32"/>
      <c r="D1" s="32"/>
      <c r="E1" s="32"/>
    </row>
    <row r="2" spans="1:5" ht="16.5" customHeight="1">
      <c r="A2" s="33" t="s">
        <v>33</v>
      </c>
      <c r="B2" s="33" t="s">
        <v>34</v>
      </c>
      <c r="C2" s="33"/>
      <c r="D2" s="33" t="s">
        <v>35</v>
      </c>
      <c r="E2" s="33"/>
    </row>
    <row r="3" spans="1:5" ht="16.5" customHeight="1">
      <c r="A3" s="33"/>
      <c r="B3" s="6" t="s">
        <v>36</v>
      </c>
      <c r="C3" s="6" t="s">
        <v>37</v>
      </c>
      <c r="D3" s="6" t="s">
        <v>36</v>
      </c>
      <c r="E3" s="6" t="s">
        <v>37</v>
      </c>
    </row>
    <row r="4" spans="1:5" ht="16.5" customHeight="1">
      <c r="A4" s="7" t="s">
        <v>5</v>
      </c>
      <c r="B4" s="8">
        <v>741248</v>
      </c>
      <c r="C4" s="8">
        <v>572730</v>
      </c>
      <c r="D4" s="8">
        <v>30348</v>
      </c>
      <c r="E4" s="8">
        <v>23704</v>
      </c>
    </row>
    <row r="5" spans="1:5" ht="16.5" customHeight="1">
      <c r="A5" s="9" t="s">
        <v>38</v>
      </c>
      <c r="B5" s="13"/>
      <c r="C5" s="13"/>
      <c r="D5" s="13"/>
      <c r="E5" s="13"/>
    </row>
    <row r="6" spans="1:5" ht="16.5" customHeight="1">
      <c r="A6" s="11" t="s">
        <v>39</v>
      </c>
      <c r="B6" s="8">
        <v>718180</v>
      </c>
      <c r="C6" s="8">
        <v>554787.87621031981</v>
      </c>
      <c r="D6" s="8">
        <v>17439</v>
      </c>
      <c r="E6" s="8">
        <v>13540.106739185858</v>
      </c>
    </row>
    <row r="7" spans="1:5" ht="16.5" customHeight="1">
      <c r="A7" s="11" t="s">
        <v>40</v>
      </c>
      <c r="B7" s="8">
        <v>23068</v>
      </c>
      <c r="C7" s="8">
        <v>17942.123789680107</v>
      </c>
      <c r="D7" s="8">
        <v>12909</v>
      </c>
      <c r="E7" s="8">
        <v>10163.893260814142</v>
      </c>
    </row>
    <row r="8" spans="1:5" ht="16.5" customHeight="1">
      <c r="A8" s="12" t="s">
        <v>41</v>
      </c>
      <c r="B8" s="13"/>
      <c r="C8" s="13"/>
      <c r="D8" s="13"/>
      <c r="E8" s="13"/>
    </row>
    <row r="9" spans="1:5" ht="16.5" customHeight="1">
      <c r="A9" s="11" t="s">
        <v>42</v>
      </c>
      <c r="B9" s="8">
        <v>383771</v>
      </c>
      <c r="C9" s="8">
        <v>298042</v>
      </c>
      <c r="D9" s="8">
        <v>15504</v>
      </c>
      <c r="E9" s="8">
        <v>12150.138183054303</v>
      </c>
    </row>
    <row r="10" spans="1:5" ht="16.5" customHeight="1">
      <c r="A10" s="11" t="s">
        <v>43</v>
      </c>
      <c r="B10" s="8">
        <v>357477</v>
      </c>
      <c r="C10" s="8">
        <v>274688</v>
      </c>
      <c r="D10" s="8">
        <v>14844</v>
      </c>
      <c r="E10" s="8">
        <v>11553.861816945697</v>
      </c>
    </row>
    <row r="11" spans="1:5" ht="16.5" customHeight="1">
      <c r="A11" s="12" t="s">
        <v>44</v>
      </c>
      <c r="B11" s="13"/>
      <c r="C11" s="13"/>
      <c r="D11" s="13"/>
      <c r="E11" s="13"/>
    </row>
    <row r="12" spans="1:5" ht="16.5" customHeight="1">
      <c r="A12" s="11" t="s">
        <v>45</v>
      </c>
      <c r="B12" s="8">
        <v>168327</v>
      </c>
      <c r="C12" s="8">
        <v>68377</v>
      </c>
      <c r="D12" s="8">
        <v>7189</v>
      </c>
      <c r="E12" s="8">
        <v>2984.4035013172429</v>
      </c>
    </row>
    <row r="13" spans="1:5" ht="16.5" customHeight="1">
      <c r="A13" s="11" t="s">
        <v>46</v>
      </c>
      <c r="B13" s="8">
        <v>180195</v>
      </c>
      <c r="C13" s="8">
        <v>139568</v>
      </c>
      <c r="D13" s="8">
        <v>7521</v>
      </c>
      <c r="E13" s="8">
        <v>5801.6078864621395</v>
      </c>
    </row>
    <row r="14" spans="1:5" ht="16.5" customHeight="1">
      <c r="A14" s="11" t="s">
        <v>47</v>
      </c>
      <c r="B14" s="8">
        <v>188959</v>
      </c>
      <c r="C14" s="8">
        <v>171754</v>
      </c>
      <c r="D14" s="8">
        <v>7644</v>
      </c>
      <c r="E14" s="8">
        <v>7074.7385059913322</v>
      </c>
    </row>
    <row r="15" spans="1:5" ht="17.45" customHeight="1">
      <c r="A15" s="11" t="s">
        <v>48</v>
      </c>
      <c r="B15" s="8">
        <v>203767</v>
      </c>
      <c r="C15" s="8">
        <v>193031</v>
      </c>
      <c r="D15" s="8">
        <v>7994</v>
      </c>
      <c r="E15" s="8">
        <v>7843.2501062292858</v>
      </c>
    </row>
    <row r="16" spans="1:5" ht="16.5" customHeight="1">
      <c r="A16" s="14"/>
      <c r="B16" s="14"/>
      <c r="C16" s="15"/>
      <c r="D16" s="14"/>
      <c r="E16" s="14"/>
    </row>
  </sheetData>
  <mergeCells count="4">
    <mergeCell ref="A1:E1"/>
    <mergeCell ref="A2:A3"/>
    <mergeCell ref="B2:C2"/>
    <mergeCell ref="D2:E2"/>
  </mergeCells>
  <phoneticPr fontId="18" type="noConversion"/>
  <pageMargins left="1" right="1" top="1.295275590551181" bottom="1.295275590551181" header="1" footer="1"/>
  <pageSetup paperSize="9" scale="96" fitToWidth="0" fitToHeight="0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B374-712D-4584-BB14-F68914B62FC3}">
  <dimension ref="A1:V27"/>
  <sheetViews>
    <sheetView workbookViewId="0">
      <selection activeCell="J25" sqref="J25"/>
    </sheetView>
  </sheetViews>
  <sheetFormatPr defaultColWidth="8.75" defaultRowHeight="16.5" customHeight="1"/>
  <cols>
    <col min="1" max="1" width="10" style="5" customWidth="1"/>
    <col min="2" max="15" width="9.125" customWidth="1"/>
    <col min="16" max="17" width="10.25" customWidth="1"/>
    <col min="18" max="18" width="10" customWidth="1"/>
    <col min="19" max="1024" width="9.25" customWidth="1"/>
    <col min="1025" max="1025" width="8.75" customWidth="1"/>
  </cols>
  <sheetData>
    <row r="1" spans="1:18" ht="25.5" customHeight="1">
      <c r="A1" s="27" t="s">
        <v>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6.5" customHeight="1">
      <c r="A2" s="28" t="s">
        <v>0</v>
      </c>
      <c r="B2" s="28" t="s">
        <v>1</v>
      </c>
      <c r="C2" s="28"/>
      <c r="D2" s="28"/>
      <c r="E2" s="28"/>
      <c r="F2" s="28" t="s">
        <v>2</v>
      </c>
      <c r="G2" s="28"/>
      <c r="H2" s="28"/>
      <c r="I2" s="28"/>
      <c r="J2" s="29" t="s">
        <v>71</v>
      </c>
      <c r="K2" s="30"/>
      <c r="L2" s="30"/>
      <c r="M2" s="31"/>
      <c r="N2" s="28" t="s">
        <v>4</v>
      </c>
      <c r="O2" s="28"/>
      <c r="P2" s="28"/>
      <c r="Q2" s="28"/>
      <c r="R2" s="28" t="s">
        <v>5</v>
      </c>
    </row>
    <row r="3" spans="1:18" ht="16.5" customHeight="1">
      <c r="A3" s="28"/>
      <c r="B3" s="20" t="s">
        <v>6</v>
      </c>
      <c r="C3" s="20" t="s">
        <v>7</v>
      </c>
      <c r="D3" s="20" t="s">
        <v>8</v>
      </c>
      <c r="E3" s="20" t="s">
        <v>9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6</v>
      </c>
      <c r="K3" s="20" t="s">
        <v>7</v>
      </c>
      <c r="L3" s="20" t="s">
        <v>8</v>
      </c>
      <c r="M3" s="20" t="s">
        <v>9</v>
      </c>
      <c r="N3" s="20" t="s">
        <v>6</v>
      </c>
      <c r="O3" s="20" t="s">
        <v>7</v>
      </c>
      <c r="P3" s="20" t="s">
        <v>8</v>
      </c>
      <c r="Q3" s="20" t="s">
        <v>9</v>
      </c>
      <c r="R3" s="28"/>
    </row>
    <row r="4" spans="1:18" ht="16.5" customHeight="1">
      <c r="A4" s="2" t="s">
        <v>10</v>
      </c>
      <c r="B4" s="3">
        <v>1623</v>
      </c>
      <c r="C4" s="3">
        <v>6471</v>
      </c>
      <c r="D4" s="3">
        <v>8651</v>
      </c>
      <c r="E4" s="3">
        <v>9781</v>
      </c>
      <c r="F4" s="3">
        <v>400</v>
      </c>
      <c r="G4" s="3">
        <v>1009</v>
      </c>
      <c r="H4" s="3">
        <v>1353</v>
      </c>
      <c r="I4" s="3">
        <v>1460</v>
      </c>
      <c r="J4" s="3">
        <v>71</v>
      </c>
      <c r="K4" s="3">
        <v>125</v>
      </c>
      <c r="L4" s="3">
        <v>41</v>
      </c>
      <c r="M4" s="3">
        <v>16</v>
      </c>
      <c r="N4" s="17">
        <v>7319</v>
      </c>
      <c r="O4" s="17">
        <v>14366</v>
      </c>
      <c r="P4" s="17">
        <v>17138</v>
      </c>
      <c r="Q4" s="17">
        <v>18517</v>
      </c>
      <c r="R4" s="3">
        <f t="shared" ref="R4:R25" si="0">SUM(B4:Q4)</f>
        <v>88341</v>
      </c>
    </row>
    <row r="5" spans="1:18" ht="16.5" customHeight="1">
      <c r="A5" s="2" t="s">
        <v>11</v>
      </c>
      <c r="B5" s="3">
        <v>2268</v>
      </c>
      <c r="C5" s="3">
        <v>4067</v>
      </c>
      <c r="D5" s="3">
        <v>5661</v>
      </c>
      <c r="E5" s="3">
        <v>6543</v>
      </c>
      <c r="F5" s="3">
        <v>1153</v>
      </c>
      <c r="G5" s="3">
        <v>1663</v>
      </c>
      <c r="H5" s="3">
        <v>1780</v>
      </c>
      <c r="I5" s="3">
        <v>1781</v>
      </c>
      <c r="J5" s="3">
        <v>421</v>
      </c>
      <c r="K5" s="3">
        <v>407</v>
      </c>
      <c r="L5" s="3">
        <v>164</v>
      </c>
      <c r="M5" s="3">
        <v>75</v>
      </c>
      <c r="N5" s="17">
        <v>4764</v>
      </c>
      <c r="O5" s="17">
        <v>7214</v>
      </c>
      <c r="P5" s="17">
        <v>7541</v>
      </c>
      <c r="Q5" s="17">
        <v>8416</v>
      </c>
      <c r="R5" s="3">
        <f t="shared" si="0"/>
        <v>53918</v>
      </c>
    </row>
    <row r="6" spans="1:18" ht="16.5" customHeight="1">
      <c r="A6" s="2" t="s">
        <v>12</v>
      </c>
      <c r="B6" s="3">
        <v>1026</v>
      </c>
      <c r="C6" s="3">
        <v>2614</v>
      </c>
      <c r="D6" s="3">
        <v>3698</v>
      </c>
      <c r="E6" s="3">
        <v>4234</v>
      </c>
      <c r="F6" s="3">
        <v>834</v>
      </c>
      <c r="G6" s="3">
        <v>1593</v>
      </c>
      <c r="H6" s="3">
        <v>1796</v>
      </c>
      <c r="I6" s="3">
        <v>1634</v>
      </c>
      <c r="J6" s="3">
        <v>215</v>
      </c>
      <c r="K6" s="3">
        <v>164</v>
      </c>
      <c r="L6" s="3">
        <v>36</v>
      </c>
      <c r="M6" s="3">
        <v>24</v>
      </c>
      <c r="N6" s="17">
        <v>5826</v>
      </c>
      <c r="O6" s="17">
        <v>11571</v>
      </c>
      <c r="P6" s="17">
        <v>13960</v>
      </c>
      <c r="Q6" s="17">
        <v>14770</v>
      </c>
      <c r="R6" s="3">
        <f t="shared" si="0"/>
        <v>63995</v>
      </c>
    </row>
    <row r="7" spans="1:18" ht="16.5" customHeight="1">
      <c r="A7" s="2" t="s">
        <v>13</v>
      </c>
      <c r="B7" s="3">
        <v>1208</v>
      </c>
      <c r="C7" s="3">
        <v>3399</v>
      </c>
      <c r="D7" s="3">
        <v>4941</v>
      </c>
      <c r="E7" s="3">
        <v>5950</v>
      </c>
      <c r="F7" s="3">
        <v>416</v>
      </c>
      <c r="G7" s="3">
        <v>1129</v>
      </c>
      <c r="H7" s="3">
        <v>1229</v>
      </c>
      <c r="I7" s="3">
        <v>1209</v>
      </c>
      <c r="J7" s="3">
        <v>233</v>
      </c>
      <c r="K7" s="3">
        <v>192</v>
      </c>
      <c r="L7" s="3">
        <v>66</v>
      </c>
      <c r="M7" s="3">
        <v>28</v>
      </c>
      <c r="N7" s="17">
        <v>9367</v>
      </c>
      <c r="O7" s="17">
        <v>15426</v>
      </c>
      <c r="P7" s="17">
        <v>17172</v>
      </c>
      <c r="Q7" s="17">
        <v>17824</v>
      </c>
      <c r="R7" s="3">
        <f t="shared" si="0"/>
        <v>79789</v>
      </c>
    </row>
    <row r="8" spans="1:18" ht="16.5" customHeight="1">
      <c r="A8" s="2" t="s">
        <v>14</v>
      </c>
      <c r="B8" s="3">
        <v>595</v>
      </c>
      <c r="C8" s="3">
        <v>1723</v>
      </c>
      <c r="D8" s="3">
        <v>2578</v>
      </c>
      <c r="E8" s="3">
        <v>3299</v>
      </c>
      <c r="F8" s="3">
        <v>293</v>
      </c>
      <c r="G8" s="3">
        <v>458</v>
      </c>
      <c r="H8" s="3">
        <v>414</v>
      </c>
      <c r="I8" s="3">
        <v>449</v>
      </c>
      <c r="J8" s="3">
        <v>65</v>
      </c>
      <c r="K8" s="3">
        <v>57</v>
      </c>
      <c r="L8" s="3">
        <v>54</v>
      </c>
      <c r="M8" s="3">
        <v>21</v>
      </c>
      <c r="N8" s="17">
        <v>7172</v>
      </c>
      <c r="O8" s="17">
        <v>9723</v>
      </c>
      <c r="P8" s="17">
        <v>10467</v>
      </c>
      <c r="Q8" s="17">
        <v>10559</v>
      </c>
      <c r="R8" s="3">
        <f t="shared" si="0"/>
        <v>47927</v>
      </c>
    </row>
    <row r="9" spans="1:18" ht="16.5" customHeight="1">
      <c r="A9" s="2" t="s">
        <v>15</v>
      </c>
      <c r="B9" s="3">
        <v>1221</v>
      </c>
      <c r="C9" s="3">
        <v>2530</v>
      </c>
      <c r="D9" s="3">
        <v>3739</v>
      </c>
      <c r="E9" s="3">
        <v>4523</v>
      </c>
      <c r="F9" s="3">
        <v>1036</v>
      </c>
      <c r="G9" s="3">
        <v>1544</v>
      </c>
      <c r="H9" s="3">
        <v>1905</v>
      </c>
      <c r="I9" s="3">
        <v>1891</v>
      </c>
      <c r="J9" s="3">
        <v>211</v>
      </c>
      <c r="K9" s="3">
        <v>171</v>
      </c>
      <c r="L9" s="3">
        <v>94</v>
      </c>
      <c r="M9" s="3">
        <v>38</v>
      </c>
      <c r="N9" s="17">
        <v>7593</v>
      </c>
      <c r="O9" s="17">
        <v>11191</v>
      </c>
      <c r="P9" s="17">
        <v>12628</v>
      </c>
      <c r="Q9" s="17">
        <v>13075</v>
      </c>
      <c r="R9" s="3">
        <f t="shared" si="0"/>
        <v>63390</v>
      </c>
    </row>
    <row r="10" spans="1:18" ht="16.5" customHeight="1">
      <c r="A10" s="2" t="s">
        <v>16</v>
      </c>
      <c r="B10" s="3">
        <v>846</v>
      </c>
      <c r="C10" s="3">
        <v>1207</v>
      </c>
      <c r="D10" s="3">
        <v>1387</v>
      </c>
      <c r="E10" s="3">
        <v>1576</v>
      </c>
      <c r="F10" s="3">
        <v>141</v>
      </c>
      <c r="G10" s="3">
        <v>160</v>
      </c>
      <c r="H10" s="3">
        <v>175</v>
      </c>
      <c r="I10" s="3">
        <v>220</v>
      </c>
      <c r="J10" s="3">
        <v>43</v>
      </c>
      <c r="K10" s="3">
        <v>26</v>
      </c>
      <c r="L10" s="3">
        <v>5</v>
      </c>
      <c r="M10" s="3">
        <v>4</v>
      </c>
      <c r="N10" s="17">
        <v>896</v>
      </c>
      <c r="O10" s="17">
        <v>1423</v>
      </c>
      <c r="P10" s="17">
        <v>1579</v>
      </c>
      <c r="Q10" s="17">
        <v>1563</v>
      </c>
      <c r="R10" s="3">
        <f t="shared" si="0"/>
        <v>11251</v>
      </c>
    </row>
    <row r="11" spans="1:18" ht="16.5" customHeight="1">
      <c r="A11" s="2" t="s">
        <v>17</v>
      </c>
      <c r="B11" s="3">
        <v>107</v>
      </c>
      <c r="C11" s="3">
        <v>559</v>
      </c>
      <c r="D11" s="3">
        <v>909</v>
      </c>
      <c r="E11" s="3">
        <v>1160</v>
      </c>
      <c r="F11" s="3">
        <v>64</v>
      </c>
      <c r="G11" s="3">
        <v>217</v>
      </c>
      <c r="H11" s="3">
        <v>262</v>
      </c>
      <c r="I11" s="3">
        <v>301</v>
      </c>
      <c r="J11" s="3">
        <v>41</v>
      </c>
      <c r="K11" s="3">
        <v>43</v>
      </c>
      <c r="L11" s="3">
        <v>29</v>
      </c>
      <c r="M11" s="3">
        <v>16</v>
      </c>
      <c r="N11" s="17">
        <v>2067</v>
      </c>
      <c r="O11" s="17">
        <v>3927</v>
      </c>
      <c r="P11" s="17">
        <v>4466</v>
      </c>
      <c r="Q11" s="17">
        <v>4653</v>
      </c>
      <c r="R11" s="3">
        <f t="shared" si="0"/>
        <v>18821</v>
      </c>
    </row>
    <row r="12" spans="1:18" ht="16.5" customHeight="1">
      <c r="A12" s="2" t="s">
        <v>18</v>
      </c>
      <c r="B12" s="3">
        <v>297</v>
      </c>
      <c r="C12" s="3">
        <v>557</v>
      </c>
      <c r="D12" s="3">
        <v>807</v>
      </c>
      <c r="E12" s="3">
        <v>984</v>
      </c>
      <c r="F12" s="3">
        <v>225</v>
      </c>
      <c r="G12" s="3">
        <v>302</v>
      </c>
      <c r="H12" s="3">
        <v>400</v>
      </c>
      <c r="I12" s="3">
        <v>486</v>
      </c>
      <c r="J12" s="3">
        <v>13</v>
      </c>
      <c r="K12" s="3">
        <v>13</v>
      </c>
      <c r="L12" s="3">
        <v>5</v>
      </c>
      <c r="M12" s="3">
        <v>2</v>
      </c>
      <c r="N12" s="17">
        <v>1526</v>
      </c>
      <c r="O12" s="17">
        <v>2617</v>
      </c>
      <c r="P12" s="17">
        <v>2796</v>
      </c>
      <c r="Q12" s="17">
        <v>2863</v>
      </c>
      <c r="R12" s="3">
        <f t="shared" si="0"/>
        <v>13893</v>
      </c>
    </row>
    <row r="13" spans="1:18" ht="16.5" customHeight="1">
      <c r="A13" s="2" t="s">
        <v>19</v>
      </c>
      <c r="B13" s="3">
        <v>534</v>
      </c>
      <c r="C13" s="3">
        <v>1434</v>
      </c>
      <c r="D13" s="3">
        <v>1873</v>
      </c>
      <c r="E13" s="3">
        <v>2181</v>
      </c>
      <c r="F13" s="3">
        <v>373</v>
      </c>
      <c r="G13" s="3">
        <v>533</v>
      </c>
      <c r="H13" s="3">
        <v>515</v>
      </c>
      <c r="I13" s="3">
        <v>567</v>
      </c>
      <c r="J13" s="3">
        <v>12</v>
      </c>
      <c r="K13" s="3">
        <v>2</v>
      </c>
      <c r="L13" s="3">
        <v>0</v>
      </c>
      <c r="M13" s="3">
        <v>1</v>
      </c>
      <c r="N13" s="17">
        <v>4044</v>
      </c>
      <c r="O13" s="17">
        <v>5832</v>
      </c>
      <c r="P13" s="17">
        <v>6325</v>
      </c>
      <c r="Q13" s="17">
        <v>6376</v>
      </c>
      <c r="R13" s="3">
        <f t="shared" si="0"/>
        <v>30602</v>
      </c>
    </row>
    <row r="14" spans="1:18" ht="16.5" customHeight="1">
      <c r="A14" s="2" t="s">
        <v>20</v>
      </c>
      <c r="B14" s="3">
        <v>377</v>
      </c>
      <c r="C14" s="3">
        <v>809</v>
      </c>
      <c r="D14" s="3">
        <v>1080</v>
      </c>
      <c r="E14" s="3">
        <v>1317</v>
      </c>
      <c r="F14" s="3">
        <v>71</v>
      </c>
      <c r="G14" s="3">
        <v>98</v>
      </c>
      <c r="H14" s="3">
        <v>100</v>
      </c>
      <c r="I14" s="3">
        <v>133</v>
      </c>
      <c r="J14" s="3">
        <v>24</v>
      </c>
      <c r="K14" s="3">
        <v>23</v>
      </c>
      <c r="L14" s="3">
        <v>7</v>
      </c>
      <c r="M14" s="3">
        <v>4</v>
      </c>
      <c r="N14" s="17">
        <v>1353</v>
      </c>
      <c r="O14" s="17">
        <v>1879</v>
      </c>
      <c r="P14" s="17">
        <v>2043</v>
      </c>
      <c r="Q14" s="17">
        <v>1935</v>
      </c>
      <c r="R14" s="3">
        <f t="shared" si="0"/>
        <v>11253</v>
      </c>
    </row>
    <row r="15" spans="1:18" ht="16.5" customHeight="1">
      <c r="A15" s="2" t="s">
        <v>21</v>
      </c>
      <c r="B15" s="3">
        <v>774</v>
      </c>
      <c r="C15" s="3">
        <v>1170</v>
      </c>
      <c r="D15" s="3">
        <v>1512</v>
      </c>
      <c r="E15" s="3">
        <v>1609</v>
      </c>
      <c r="F15" s="3">
        <v>62</v>
      </c>
      <c r="G15" s="3">
        <v>104</v>
      </c>
      <c r="H15" s="3">
        <v>156</v>
      </c>
      <c r="I15" s="3">
        <v>173</v>
      </c>
      <c r="J15" s="3">
        <v>15</v>
      </c>
      <c r="K15" s="3">
        <v>32</v>
      </c>
      <c r="L15" s="3">
        <v>7</v>
      </c>
      <c r="M15" s="3">
        <v>1</v>
      </c>
      <c r="N15" s="17">
        <v>1523</v>
      </c>
      <c r="O15" s="17">
        <v>2403</v>
      </c>
      <c r="P15" s="17">
        <v>2624</v>
      </c>
      <c r="Q15" s="17">
        <v>2634</v>
      </c>
      <c r="R15" s="3">
        <f t="shared" si="0"/>
        <v>14799</v>
      </c>
    </row>
    <row r="16" spans="1:18" ht="16.5" customHeight="1">
      <c r="A16" s="2" t="s">
        <v>22</v>
      </c>
      <c r="B16" s="3">
        <v>398</v>
      </c>
      <c r="C16" s="3">
        <v>847</v>
      </c>
      <c r="D16" s="3">
        <v>1035</v>
      </c>
      <c r="E16" s="3">
        <v>1167</v>
      </c>
      <c r="F16" s="3">
        <v>67</v>
      </c>
      <c r="G16" s="3">
        <v>84</v>
      </c>
      <c r="H16" s="3">
        <v>72</v>
      </c>
      <c r="I16" s="3">
        <v>75</v>
      </c>
      <c r="J16" s="3">
        <v>6</v>
      </c>
      <c r="K16" s="3">
        <v>7</v>
      </c>
      <c r="L16" s="3">
        <v>3</v>
      </c>
      <c r="M16" s="3">
        <v>0</v>
      </c>
      <c r="N16" s="17">
        <v>807</v>
      </c>
      <c r="O16" s="17">
        <v>1356</v>
      </c>
      <c r="P16" s="17">
        <v>1412</v>
      </c>
      <c r="Q16" s="17">
        <v>1421</v>
      </c>
      <c r="R16" s="3">
        <f t="shared" si="0"/>
        <v>8757</v>
      </c>
    </row>
    <row r="17" spans="1:22" ht="16.5" customHeight="1">
      <c r="A17" s="2" t="s">
        <v>23</v>
      </c>
      <c r="B17" s="3">
        <v>441</v>
      </c>
      <c r="C17" s="3">
        <v>1106</v>
      </c>
      <c r="D17" s="3">
        <v>1369</v>
      </c>
      <c r="E17" s="3">
        <v>1567</v>
      </c>
      <c r="F17" s="3">
        <v>262</v>
      </c>
      <c r="G17" s="3">
        <v>423</v>
      </c>
      <c r="H17" s="3">
        <v>497</v>
      </c>
      <c r="I17" s="3">
        <v>498</v>
      </c>
      <c r="J17" s="3">
        <v>115</v>
      </c>
      <c r="K17" s="3">
        <v>87</v>
      </c>
      <c r="L17" s="3">
        <v>45</v>
      </c>
      <c r="M17" s="3">
        <v>27</v>
      </c>
      <c r="N17" s="17">
        <v>1980</v>
      </c>
      <c r="O17" s="17">
        <v>2841</v>
      </c>
      <c r="P17" s="17">
        <v>3247</v>
      </c>
      <c r="Q17" s="17">
        <v>3349</v>
      </c>
      <c r="R17" s="3">
        <f t="shared" si="0"/>
        <v>17854</v>
      </c>
    </row>
    <row r="18" spans="1:22" ht="16.5" customHeight="1">
      <c r="A18" s="2" t="s">
        <v>24</v>
      </c>
      <c r="B18" s="3">
        <v>260</v>
      </c>
      <c r="C18" s="3">
        <v>641</v>
      </c>
      <c r="D18" s="3">
        <v>777</v>
      </c>
      <c r="E18" s="3">
        <v>954</v>
      </c>
      <c r="F18" s="3">
        <v>63</v>
      </c>
      <c r="G18" s="3">
        <v>63</v>
      </c>
      <c r="H18" s="3">
        <v>59</v>
      </c>
      <c r="I18" s="3">
        <v>41</v>
      </c>
      <c r="J18" s="3">
        <v>41</v>
      </c>
      <c r="K18" s="3">
        <v>46</v>
      </c>
      <c r="L18" s="3">
        <v>16</v>
      </c>
      <c r="M18" s="3">
        <v>13</v>
      </c>
      <c r="N18" s="17">
        <v>387</v>
      </c>
      <c r="O18" s="17">
        <v>492</v>
      </c>
      <c r="P18" s="17">
        <v>518</v>
      </c>
      <c r="Q18" s="17">
        <v>545</v>
      </c>
      <c r="R18" s="3">
        <f t="shared" si="0"/>
        <v>4916</v>
      </c>
    </row>
    <row r="19" spans="1:22" ht="16.5" customHeight="1">
      <c r="A19" s="2" t="s">
        <v>25</v>
      </c>
      <c r="B19" s="3">
        <v>190</v>
      </c>
      <c r="C19" s="3">
        <v>738</v>
      </c>
      <c r="D19" s="3">
        <v>1083</v>
      </c>
      <c r="E19" s="3">
        <v>1253</v>
      </c>
      <c r="F19" s="3">
        <v>0</v>
      </c>
      <c r="G19" s="3">
        <v>46</v>
      </c>
      <c r="H19" s="3">
        <v>65</v>
      </c>
      <c r="I19" s="3">
        <v>80</v>
      </c>
      <c r="J19" s="3">
        <v>82</v>
      </c>
      <c r="K19" s="3">
        <v>62</v>
      </c>
      <c r="L19" s="3">
        <v>27</v>
      </c>
      <c r="M19" s="3">
        <v>11</v>
      </c>
      <c r="N19" s="17">
        <v>710</v>
      </c>
      <c r="O19" s="17">
        <v>907</v>
      </c>
      <c r="P19" s="17">
        <v>1069</v>
      </c>
      <c r="Q19" s="17">
        <v>990</v>
      </c>
      <c r="R19" s="3">
        <f t="shared" si="0"/>
        <v>7313</v>
      </c>
    </row>
    <row r="20" spans="1:22" ht="16.5" customHeight="1">
      <c r="A20" s="2" t="s">
        <v>26</v>
      </c>
      <c r="B20" s="3">
        <v>181</v>
      </c>
      <c r="C20" s="3">
        <v>291</v>
      </c>
      <c r="D20" s="3">
        <v>321</v>
      </c>
      <c r="E20" s="3">
        <v>355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17">
        <v>114</v>
      </c>
      <c r="O20" s="17">
        <v>193</v>
      </c>
      <c r="P20" s="17">
        <v>198</v>
      </c>
      <c r="Q20" s="17">
        <v>169</v>
      </c>
      <c r="R20" s="3">
        <f t="shared" si="0"/>
        <v>1822</v>
      </c>
    </row>
    <row r="21" spans="1:22" ht="16.5" customHeight="1">
      <c r="A21" s="2" t="s">
        <v>27</v>
      </c>
      <c r="B21" s="3">
        <v>442</v>
      </c>
      <c r="C21" s="3">
        <v>697</v>
      </c>
      <c r="D21" s="3">
        <v>845</v>
      </c>
      <c r="E21" s="3">
        <v>985</v>
      </c>
      <c r="F21" s="3">
        <v>143</v>
      </c>
      <c r="G21" s="3">
        <v>222</v>
      </c>
      <c r="H21" s="3">
        <v>299</v>
      </c>
      <c r="I21" s="3">
        <v>286</v>
      </c>
      <c r="J21" s="3">
        <v>70</v>
      </c>
      <c r="K21" s="3">
        <v>48</v>
      </c>
      <c r="L21" s="3">
        <v>17</v>
      </c>
      <c r="M21" s="3">
        <v>7</v>
      </c>
      <c r="N21" s="17">
        <v>496</v>
      </c>
      <c r="O21" s="17">
        <v>900</v>
      </c>
      <c r="P21" s="17">
        <v>1070</v>
      </c>
      <c r="Q21" s="17">
        <v>1176</v>
      </c>
      <c r="R21" s="3">
        <f t="shared" si="0"/>
        <v>7703</v>
      </c>
    </row>
    <row r="22" spans="1:22" ht="16.5" customHeight="1">
      <c r="A22" s="2" t="s">
        <v>28</v>
      </c>
      <c r="B22" s="3">
        <v>44</v>
      </c>
      <c r="C22" s="3">
        <v>466</v>
      </c>
      <c r="D22" s="3">
        <v>793</v>
      </c>
      <c r="E22" s="3">
        <v>975</v>
      </c>
      <c r="F22" s="3">
        <v>32</v>
      </c>
      <c r="G22" s="3">
        <v>305</v>
      </c>
      <c r="H22" s="3">
        <v>448</v>
      </c>
      <c r="I22" s="3">
        <v>459</v>
      </c>
      <c r="J22" s="3">
        <v>43</v>
      </c>
      <c r="K22" s="3">
        <v>25</v>
      </c>
      <c r="L22" s="3">
        <v>10</v>
      </c>
      <c r="M22" s="3">
        <v>3</v>
      </c>
      <c r="N22" s="17">
        <v>1715</v>
      </c>
      <c r="O22" s="17">
        <v>2888</v>
      </c>
      <c r="P22" s="17">
        <v>3088</v>
      </c>
      <c r="Q22" s="17">
        <v>3290</v>
      </c>
      <c r="R22" s="3">
        <f t="shared" si="0"/>
        <v>14584</v>
      </c>
    </row>
    <row r="23" spans="1:22" ht="16.5" customHeight="1">
      <c r="A23" s="2" t="s">
        <v>29</v>
      </c>
      <c r="B23" s="3">
        <v>197</v>
      </c>
      <c r="C23" s="3">
        <v>412</v>
      </c>
      <c r="D23" s="3">
        <v>522</v>
      </c>
      <c r="E23" s="3">
        <v>641</v>
      </c>
      <c r="F23" s="3">
        <v>32</v>
      </c>
      <c r="G23" s="3">
        <v>90</v>
      </c>
      <c r="H23" s="3">
        <v>116</v>
      </c>
      <c r="I23" s="3">
        <v>120</v>
      </c>
      <c r="J23" s="3">
        <v>60</v>
      </c>
      <c r="K23" s="3">
        <v>23</v>
      </c>
      <c r="L23" s="3">
        <v>18</v>
      </c>
      <c r="M23" s="3">
        <v>7</v>
      </c>
      <c r="N23" s="17">
        <v>932</v>
      </c>
      <c r="O23" s="17">
        <v>1260</v>
      </c>
      <c r="P23" s="17">
        <v>1427</v>
      </c>
      <c r="Q23" s="17">
        <v>1431</v>
      </c>
      <c r="R23" s="3">
        <f t="shared" si="0"/>
        <v>7288</v>
      </c>
    </row>
    <row r="24" spans="1:22" ht="16.5" customHeight="1">
      <c r="A24" s="2" t="s">
        <v>30</v>
      </c>
      <c r="B24" s="3">
        <v>173</v>
      </c>
      <c r="C24" s="3">
        <v>473</v>
      </c>
      <c r="D24" s="3">
        <v>534</v>
      </c>
      <c r="E24" s="3">
        <v>583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7">
        <v>136</v>
      </c>
      <c r="O24" s="17">
        <v>79</v>
      </c>
      <c r="P24" s="17">
        <v>66</v>
      </c>
      <c r="Q24" s="17">
        <v>43</v>
      </c>
      <c r="R24" s="3">
        <f t="shared" si="0"/>
        <v>2087</v>
      </c>
    </row>
    <row r="25" spans="1:22" ht="16.5" customHeight="1">
      <c r="A25" s="2" t="s">
        <v>31</v>
      </c>
      <c r="B25" s="3">
        <v>57</v>
      </c>
      <c r="C25" s="3">
        <v>61</v>
      </c>
      <c r="D25" s="3">
        <v>89</v>
      </c>
      <c r="E25" s="3">
        <v>71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7">
        <v>0</v>
      </c>
      <c r="O25" s="17">
        <v>0</v>
      </c>
      <c r="P25" s="17">
        <v>0</v>
      </c>
      <c r="Q25" s="17">
        <v>0</v>
      </c>
      <c r="R25" s="3">
        <f t="shared" si="0"/>
        <v>278</v>
      </c>
    </row>
    <row r="26" spans="1:22" ht="16.5" customHeight="1">
      <c r="A26" s="20" t="s">
        <v>5</v>
      </c>
      <c r="B26" s="4">
        <v>13259</v>
      </c>
      <c r="C26" s="4">
        <v>32272</v>
      </c>
      <c r="D26" s="4">
        <v>44204</v>
      </c>
      <c r="E26" s="4">
        <v>51708</v>
      </c>
      <c r="F26" s="4">
        <v>5667</v>
      </c>
      <c r="G26" s="4">
        <v>10043</v>
      </c>
      <c r="H26" s="4">
        <v>11641</v>
      </c>
      <c r="I26" s="4">
        <v>11863</v>
      </c>
      <c r="J26" s="4">
        <v>1781</v>
      </c>
      <c r="K26" s="4">
        <v>1553</v>
      </c>
      <c r="L26" s="4">
        <v>644</v>
      </c>
      <c r="M26" s="4">
        <v>298</v>
      </c>
      <c r="N26" s="18">
        <v>60727</v>
      </c>
      <c r="O26" s="18">
        <v>98488</v>
      </c>
      <c r="P26" s="18">
        <v>110834</v>
      </c>
      <c r="Q26" s="18">
        <v>115599</v>
      </c>
      <c r="R26" s="4">
        <f>SUM(R4:R25)</f>
        <v>570581</v>
      </c>
      <c r="S26" s="19"/>
      <c r="T26" s="19"/>
      <c r="U26" s="19"/>
      <c r="V26" s="19"/>
    </row>
    <row r="27" spans="1:22" ht="16.5" customHeight="1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</sheetData>
  <mergeCells count="7">
    <mergeCell ref="A1:R1"/>
    <mergeCell ref="A2:A3"/>
    <mergeCell ref="B2:E2"/>
    <mergeCell ref="F2:I2"/>
    <mergeCell ref="J2:M2"/>
    <mergeCell ref="N2:Q2"/>
    <mergeCell ref="R2:R3"/>
  </mergeCells>
  <phoneticPr fontId="18" type="noConversion"/>
  <pageMargins left="0.70866141732283472" right="0.70866141732283472" top="1.0629921259842521" bottom="1.0629921259842521" header="0.74803149606299213" footer="0.74803149606299213"/>
  <pageSetup paperSize="9" scale="75"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108幼兒園學生數(縣市)--全體</vt:lpstr>
      <vt:lpstr>108幼兒園學生數(性別)</vt:lpstr>
      <vt:lpstr>109幼兒園學生數(縣市)--全體</vt:lpstr>
      <vt:lpstr>109幼兒園學生數(性別)</vt:lpstr>
      <vt:lpstr>110幼兒園學生數(縣市)--全體</vt:lpstr>
      <vt:lpstr>110幼兒園學生數(性別)</vt:lpstr>
      <vt:lpstr>111幼兒園學生數(縣市)--全體</vt:lpstr>
      <vt:lpstr>111幼兒園學生數(性別)</vt:lpstr>
      <vt:lpstr>112幼兒園學生數(縣市)--全體</vt:lpstr>
      <vt:lpstr>112幼兒園學生數(性別) </vt:lpstr>
      <vt:lpstr>113幼兒園學生數(縣市)--全體</vt:lpstr>
      <vt:lpstr>113幼兒園學生數(性別) </vt:lpstr>
      <vt:lpstr>計算紙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許雅玲</dc:creator>
  <cp:lastModifiedBy>張壬翔</cp:lastModifiedBy>
  <cp:lastPrinted>2023-08-29T01:40:25Z</cp:lastPrinted>
  <dcterms:created xsi:type="dcterms:W3CDTF">2017-02-07T14:34:31Z</dcterms:created>
  <dcterms:modified xsi:type="dcterms:W3CDTF">2025-09-05T00:41:57Z</dcterms:modified>
</cp:coreProperties>
</file>