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66.20\兒少福利組\01-福利規劃科\5-1.兒權公約\12-兒少統計專區（首次19-20、第二次17）\07-會後更新資料及公告(終版)\06公告統計表\第5區教育休閒與文化活動\5.1.3整體滿5足歲至入國民小學前幼兒入園率\"/>
    </mc:Choice>
  </mc:AlternateContent>
  <xr:revisionPtr revIDLastSave="0" documentId="13_ncr:40009_{C35AAD1F-20EB-4C63-80A8-B59C698BA116}" xr6:coauthVersionLast="47" xr6:coauthVersionMax="47" xr10:uidLastSave="{00000000-0000-0000-0000-000000000000}"/>
  <bookViews>
    <workbookView xWindow="-120" yWindow="-120" windowWidth="29040" windowHeight="15720" activeTab="9"/>
  </bookViews>
  <sheets>
    <sheet name="104學年度" sheetId="1" r:id="rId1"/>
    <sheet name="105學年度" sheetId="2" r:id="rId2"/>
    <sheet name="106學年度" sheetId="3" r:id="rId3"/>
    <sheet name="107學年度" sheetId="4" r:id="rId4"/>
    <sheet name="108學年度" sheetId="5" r:id="rId5"/>
    <sheet name="109學年度" sheetId="6" r:id="rId6"/>
    <sheet name="110學年度" sheetId="7" r:id="rId7"/>
    <sheet name="111學年度" sheetId="8" r:id="rId8"/>
    <sheet name="112學年度" sheetId="9" r:id="rId9"/>
    <sheet name="113學年度_" sheetId="10" r:id="rId10"/>
  </sheets>
  <externalReferences>
    <externalReference r:id="rId11"/>
  </externalReferences>
  <definedNames>
    <definedName name="_xlnm.Print_Area" localSheetId="4">'108學年度'!$A$1:$D$28</definedName>
    <definedName name="_xlnm.Print_Area" localSheetId="5">'109學年度'!$A$1:$D$28</definedName>
    <definedName name="_xlnm.Print_Area" localSheetId="6">'110學年度'!$A$1:$D$28</definedName>
    <definedName name="_xlnm.Print_Area" localSheetId="7">'111學年度'!$A$1:$D$28</definedName>
    <definedName name="_xlnm.Print_Area" localSheetId="8">'112學年度'!$A$1:$D$28</definedName>
    <definedName name="_xlnm.Print_Area" localSheetId="9">'113學年度_'!$A$1:$D$28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27" i="10" l="1"/>
  <c r="C27" i="10"/>
  <c r="D26" i="10"/>
  <c r="C26" i="10"/>
  <c r="D25" i="10"/>
  <c r="C25" i="10"/>
  <c r="D24" i="10"/>
  <c r="C24" i="10"/>
  <c r="D23" i="10"/>
  <c r="C23" i="10"/>
  <c r="D22" i="10"/>
  <c r="C22" i="10"/>
  <c r="D21" i="10"/>
  <c r="C21" i="10"/>
  <c r="D20" i="10"/>
  <c r="C20" i="10"/>
  <c r="D19" i="10"/>
  <c r="C19" i="10"/>
  <c r="D18" i="10"/>
  <c r="C18" i="10"/>
  <c r="D17" i="10"/>
  <c r="C17" i="10"/>
  <c r="D16" i="10"/>
  <c r="C16" i="10"/>
  <c r="D15" i="10"/>
  <c r="C15" i="10"/>
  <c r="D14" i="10"/>
  <c r="C14" i="10"/>
  <c r="D13" i="10"/>
  <c r="C13" i="10"/>
  <c r="D12" i="10"/>
  <c r="C12" i="10"/>
  <c r="D11" i="10"/>
  <c r="C11" i="10"/>
  <c r="D10" i="10"/>
  <c r="C10" i="10"/>
  <c r="D9" i="10"/>
  <c r="C9" i="10"/>
  <c r="D8" i="10"/>
  <c r="C8" i="10"/>
  <c r="D7" i="10"/>
  <c r="C7" i="10"/>
  <c r="D6" i="10"/>
  <c r="C6" i="10"/>
</calcChain>
</file>

<file path=xl/sharedStrings.xml><?xml version="1.0" encoding="utf-8"?>
<sst xmlns="http://schemas.openxmlformats.org/spreadsheetml/2006/main" count="310" uniqueCount="41">
  <si>
    <r>
      <rPr>
        <b/>
        <sz val="12"/>
        <color rgb="FF000000"/>
        <rFont val="標楷體"/>
        <family val="4"/>
        <charset val="136"/>
      </rPr>
      <t>整體滿</t>
    </r>
    <r>
      <rPr>
        <b/>
        <sz val="12"/>
        <color rgb="FF000000"/>
        <rFont val="Times New Roman"/>
        <family val="1"/>
      </rPr>
      <t>5</t>
    </r>
    <r>
      <rPr>
        <b/>
        <sz val="12"/>
        <color rgb="FF000000"/>
        <rFont val="標楷體"/>
        <family val="4"/>
        <charset val="136"/>
      </rPr>
      <t>足歲至入國民小學前幼兒入園率</t>
    </r>
  </si>
  <si>
    <r>
      <t>104</t>
    </r>
    <r>
      <rPr>
        <sz val="10"/>
        <color rgb="FF000000"/>
        <rFont val="標楷體"/>
        <family val="4"/>
        <charset val="136"/>
      </rPr>
      <t>學年度</t>
    </r>
  </si>
  <si>
    <r>
      <rPr>
        <sz val="10"/>
        <color rgb="FF000000"/>
        <rFont val="標楷體"/>
        <family val="4"/>
        <charset val="136"/>
      </rPr>
      <t>單位</t>
    </r>
    <r>
      <rPr>
        <sz val="10"/>
        <color rgb="FF000000"/>
        <rFont val="Times New Roman"/>
        <family val="1"/>
      </rPr>
      <t>:%</t>
    </r>
  </si>
  <si>
    <r>
      <rPr>
        <sz val="10"/>
        <color rgb="FF000000"/>
        <rFont val="標楷體"/>
        <family val="4"/>
        <charset val="136"/>
      </rPr>
      <t>縣市別</t>
    </r>
  </si>
  <si>
    <r>
      <rPr>
        <sz val="10"/>
        <color rgb="FF000000"/>
        <rFont val="標楷體"/>
        <family val="4"/>
        <charset val="136"/>
      </rPr>
      <t>全體</t>
    </r>
  </si>
  <si>
    <r>
      <rPr>
        <sz val="10"/>
        <color rgb="FF000000"/>
        <rFont val="標楷體"/>
        <family val="4"/>
        <charset val="136"/>
      </rPr>
      <t>男</t>
    </r>
  </si>
  <si>
    <r>
      <rPr>
        <sz val="10"/>
        <color rgb="FF000000"/>
        <rFont val="標楷體"/>
        <family val="4"/>
        <charset val="136"/>
      </rPr>
      <t>女</t>
    </r>
  </si>
  <si>
    <r>
      <rPr>
        <b/>
        <sz val="10"/>
        <color rgb="FF000000"/>
        <rFont val="標楷體"/>
        <family val="4"/>
        <charset val="136"/>
      </rPr>
      <t>總</t>
    </r>
    <r>
      <rPr>
        <b/>
        <sz val="10"/>
        <color rgb="FF000000"/>
        <rFont val="Times New Roman"/>
        <family val="1"/>
      </rPr>
      <t xml:space="preserve">    </t>
    </r>
    <r>
      <rPr>
        <b/>
        <sz val="10"/>
        <color rgb="FF000000"/>
        <rFont val="標楷體"/>
        <family val="4"/>
        <charset val="136"/>
      </rPr>
      <t>計</t>
    </r>
  </si>
  <si>
    <r>
      <rPr>
        <sz val="10"/>
        <color rgb="FF000000"/>
        <rFont val="標楷體"/>
        <family val="4"/>
        <charset val="136"/>
      </rPr>
      <t>基隆市</t>
    </r>
  </si>
  <si>
    <r>
      <rPr>
        <sz val="10"/>
        <color rgb="FF000000"/>
        <rFont val="標楷體"/>
        <family val="4"/>
        <charset val="136"/>
      </rPr>
      <t>臺北市</t>
    </r>
  </si>
  <si>
    <r>
      <rPr>
        <sz val="10"/>
        <color rgb="FF000000"/>
        <rFont val="標楷體"/>
        <family val="4"/>
        <charset val="136"/>
      </rPr>
      <t>新北市</t>
    </r>
  </si>
  <si>
    <r>
      <rPr>
        <sz val="10"/>
        <color rgb="FF000000"/>
        <rFont val="標楷體"/>
        <family val="4"/>
        <charset val="136"/>
      </rPr>
      <t>桃園市</t>
    </r>
  </si>
  <si>
    <r>
      <rPr>
        <sz val="10"/>
        <color rgb="FF000000"/>
        <rFont val="標楷體"/>
        <family val="4"/>
        <charset val="136"/>
      </rPr>
      <t>新竹市</t>
    </r>
  </si>
  <si>
    <r>
      <rPr>
        <sz val="10"/>
        <color rgb="FF000000"/>
        <rFont val="標楷體"/>
        <family val="4"/>
        <charset val="136"/>
      </rPr>
      <t>新竹縣</t>
    </r>
  </si>
  <si>
    <r>
      <rPr>
        <sz val="10"/>
        <color rgb="FF000000"/>
        <rFont val="標楷體"/>
        <family val="4"/>
        <charset val="136"/>
      </rPr>
      <t>苗栗縣</t>
    </r>
  </si>
  <si>
    <r>
      <rPr>
        <sz val="10"/>
        <color rgb="FF000000"/>
        <rFont val="標楷體"/>
        <family val="4"/>
        <charset val="136"/>
      </rPr>
      <t>臺中市</t>
    </r>
  </si>
  <si>
    <r>
      <rPr>
        <sz val="10"/>
        <color rgb="FF000000"/>
        <rFont val="標楷體"/>
        <family val="4"/>
        <charset val="136"/>
      </rPr>
      <t>彰化縣</t>
    </r>
  </si>
  <si>
    <r>
      <rPr>
        <sz val="10"/>
        <color rgb="FF000000"/>
        <rFont val="標楷體"/>
        <family val="4"/>
        <charset val="136"/>
      </rPr>
      <t>南投縣</t>
    </r>
  </si>
  <si>
    <r>
      <rPr>
        <sz val="10"/>
        <color rgb="FF000000"/>
        <rFont val="標楷體"/>
        <family val="4"/>
        <charset val="136"/>
      </rPr>
      <t>雲林縣</t>
    </r>
  </si>
  <si>
    <r>
      <rPr>
        <sz val="10"/>
        <color rgb="FF000000"/>
        <rFont val="標楷體"/>
        <family val="4"/>
        <charset val="136"/>
      </rPr>
      <t>嘉義市</t>
    </r>
  </si>
  <si>
    <r>
      <rPr>
        <sz val="10"/>
        <color rgb="FF000000"/>
        <rFont val="標楷體"/>
        <family val="4"/>
        <charset val="136"/>
      </rPr>
      <t>嘉義縣</t>
    </r>
  </si>
  <si>
    <r>
      <rPr>
        <sz val="10"/>
        <color rgb="FF000000"/>
        <rFont val="標楷體"/>
        <family val="4"/>
        <charset val="136"/>
      </rPr>
      <t>臺南市</t>
    </r>
  </si>
  <si>
    <r>
      <rPr>
        <sz val="10"/>
        <color rgb="FF000000"/>
        <rFont val="標楷體"/>
        <family val="4"/>
        <charset val="136"/>
      </rPr>
      <t>高雄市</t>
    </r>
  </si>
  <si>
    <r>
      <rPr>
        <sz val="10"/>
        <color rgb="FF000000"/>
        <rFont val="標楷體"/>
        <family val="4"/>
        <charset val="136"/>
      </rPr>
      <t>屏東縣</t>
    </r>
  </si>
  <si>
    <r>
      <rPr>
        <sz val="10"/>
        <color rgb="FF000000"/>
        <rFont val="標楷體"/>
        <family val="4"/>
        <charset val="136"/>
      </rPr>
      <t>臺東縣</t>
    </r>
  </si>
  <si>
    <r>
      <rPr>
        <sz val="10"/>
        <color rgb="FF000000"/>
        <rFont val="標楷體"/>
        <family val="4"/>
        <charset val="136"/>
      </rPr>
      <t>花蓮縣</t>
    </r>
  </si>
  <si>
    <r>
      <rPr>
        <sz val="10"/>
        <color rgb="FF000000"/>
        <rFont val="標楷體"/>
        <family val="4"/>
        <charset val="136"/>
      </rPr>
      <t>宜蘭縣</t>
    </r>
  </si>
  <si>
    <r>
      <rPr>
        <sz val="10"/>
        <color rgb="FF000000"/>
        <rFont val="標楷體"/>
        <family val="4"/>
        <charset val="136"/>
      </rPr>
      <t>澎湖縣</t>
    </r>
  </si>
  <si>
    <r>
      <rPr>
        <sz val="10"/>
        <color rgb="FF000000"/>
        <rFont val="標楷體"/>
        <family val="4"/>
        <charset val="136"/>
      </rPr>
      <t>金門縣</t>
    </r>
  </si>
  <si>
    <r>
      <rPr>
        <sz val="10"/>
        <color rgb="FF000000"/>
        <rFont val="標楷體"/>
        <family val="4"/>
        <charset val="136"/>
      </rPr>
      <t>連江縣</t>
    </r>
  </si>
  <si>
    <r>
      <rPr>
        <sz val="10"/>
        <color rgb="FF000000"/>
        <rFont val="標楷體"/>
        <family val="4"/>
        <charset val="136"/>
      </rPr>
      <t>資料來源</t>
    </r>
    <r>
      <rPr>
        <sz val="10"/>
        <color rgb="FF000000"/>
        <rFont val="Times New Roman"/>
        <family val="1"/>
      </rPr>
      <t>:</t>
    </r>
    <r>
      <rPr>
        <sz val="10"/>
        <color rgb="FF000000"/>
        <rFont val="標楷體"/>
        <family val="4"/>
        <charset val="136"/>
      </rPr>
      <t>本部國教署</t>
    </r>
  </si>
  <si>
    <r>
      <t>113</t>
    </r>
    <r>
      <rPr>
        <sz val="10"/>
        <color rgb="FF000000"/>
        <rFont val="標楷體"/>
        <family val="4"/>
        <charset val="136"/>
      </rPr>
      <t>學年度</t>
    </r>
  </si>
  <si>
    <r>
      <rPr>
        <b/>
        <sz val="10"/>
        <color rgb="FF000000"/>
        <rFont val="標楷體"/>
        <family val="4"/>
        <charset val="136"/>
      </rPr>
      <t>合計</t>
    </r>
  </si>
  <si>
    <r>
      <t>112</t>
    </r>
    <r>
      <rPr>
        <sz val="10"/>
        <color rgb="FF000000"/>
        <rFont val="標楷體"/>
        <family val="4"/>
        <charset val="136"/>
      </rPr>
      <t>學年度</t>
    </r>
  </si>
  <si>
    <r>
      <t>111</t>
    </r>
    <r>
      <rPr>
        <sz val="10"/>
        <color rgb="FF000000"/>
        <rFont val="標楷體"/>
        <family val="4"/>
        <charset val="136"/>
      </rPr>
      <t>學年度</t>
    </r>
  </si>
  <si>
    <r>
      <t>110</t>
    </r>
    <r>
      <rPr>
        <sz val="10"/>
        <color rgb="FF000000"/>
        <rFont val="標楷體"/>
        <family val="4"/>
        <charset val="136"/>
      </rPr>
      <t>學年度</t>
    </r>
  </si>
  <si>
    <r>
      <t>109</t>
    </r>
    <r>
      <rPr>
        <sz val="10"/>
        <color rgb="FF000000"/>
        <rFont val="標楷體"/>
        <family val="4"/>
        <charset val="136"/>
      </rPr>
      <t>學年度</t>
    </r>
  </si>
  <si>
    <r>
      <t>108</t>
    </r>
    <r>
      <rPr>
        <sz val="10"/>
        <color rgb="FF000000"/>
        <rFont val="標楷體"/>
        <family val="4"/>
        <charset val="136"/>
      </rPr>
      <t>學年度</t>
    </r>
  </si>
  <si>
    <r>
      <t>107</t>
    </r>
    <r>
      <rPr>
        <sz val="10"/>
        <color rgb="FF000000"/>
        <rFont val="標楷體"/>
        <family val="4"/>
        <charset val="136"/>
      </rPr>
      <t>學年度</t>
    </r>
  </si>
  <si>
    <r>
      <t>106</t>
    </r>
    <r>
      <rPr>
        <sz val="10"/>
        <color rgb="FF000000"/>
        <rFont val="標楷體"/>
        <family val="4"/>
        <charset val="136"/>
      </rPr>
      <t>學年度</t>
    </r>
  </si>
  <si>
    <r>
      <t>105</t>
    </r>
    <r>
      <rPr>
        <sz val="10"/>
        <color rgb="FF000000"/>
        <rFont val="標楷體"/>
        <family val="4"/>
        <charset val="136"/>
      </rPr>
      <t>學年度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</si>
</sst>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&quot; &quot;"/>
    <numFmt numFmtId="177" formatCode="0.00&quot; &quot;;[Red]&quot;(&quot;0.00&quot;)&quot;"/>
  </numFmts>
  <fonts count="21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sz val="10"/>
      <color rgb="FF000000"/>
      <name val="新細明體"/>
      <family val="1"/>
      <charset val="136"/>
    </font>
    <font>
      <sz val="10"/>
      <color rgb="FFFFFFFF"/>
      <name val="新細明體"/>
      <family val="1"/>
      <charset val="136"/>
    </font>
    <font>
      <sz val="10"/>
      <color rgb="FFCC0000"/>
      <name val="新細明體"/>
      <family val="1"/>
      <charset val="136"/>
    </font>
    <font>
      <b/>
      <sz val="10"/>
      <color rgb="FFFFFFFF"/>
      <name val="新細明體"/>
      <family val="1"/>
      <charset val="136"/>
    </font>
    <font>
      <i/>
      <sz val="10"/>
      <color rgb="FF808080"/>
      <name val="新細明體"/>
      <family val="1"/>
      <charset val="136"/>
    </font>
    <font>
      <sz val="10"/>
      <color rgb="FF006600"/>
      <name val="新細明體"/>
      <family val="1"/>
      <charset val="136"/>
    </font>
    <font>
      <b/>
      <sz val="24"/>
      <color rgb="FF000000"/>
      <name val="新細明體"/>
      <family val="1"/>
      <charset val="136"/>
    </font>
    <font>
      <sz val="18"/>
      <color rgb="FF000000"/>
      <name val="新細明體"/>
      <family val="1"/>
      <charset val="136"/>
    </font>
    <font>
      <u/>
      <sz val="10"/>
      <color rgb="FF0000EE"/>
      <name val="新細明體"/>
      <family val="1"/>
      <charset val="136"/>
    </font>
    <font>
      <sz val="10"/>
      <color rgb="FF996600"/>
      <name val="新細明體"/>
      <family val="1"/>
      <charset val="136"/>
    </font>
    <font>
      <sz val="10"/>
      <color rgb="FF333333"/>
      <name val="新細明體"/>
      <family val="1"/>
      <charset val="136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9"/>
      <name val="新細明體"/>
      <family val="1"/>
      <charset val="136"/>
    </font>
    <font>
      <b/>
      <sz val="12"/>
      <color rgb="FF000000"/>
      <name val="標楷體"/>
      <family val="4"/>
      <charset val="136"/>
    </font>
    <font>
      <sz val="10"/>
      <color rgb="FF000000"/>
      <name val="標楷體"/>
      <family val="4"/>
      <charset val="136"/>
    </font>
    <font>
      <b/>
      <sz val="10"/>
      <color rgb="FF000000"/>
      <name val="標楷體"/>
      <family val="4"/>
      <charset val="136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CC99"/>
        <bgColor rgb="FFFFCC99"/>
      </patternFill>
    </fill>
  </fills>
  <borders count="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1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 applyNumberFormat="0" applyFont="0" applyBorder="0" applyProtection="0">
      <alignment vertical="center"/>
    </xf>
    <xf numFmtId="0" fontId="2" fillId="0" borderId="0" applyNumberFormat="0" applyBorder="0" applyProtection="0">
      <alignment vertical="center"/>
    </xf>
    <xf numFmtId="0" fontId="3" fillId="2" borderId="0" applyNumberFormat="0" applyBorder="0" applyProtection="0">
      <alignment vertical="center"/>
    </xf>
    <xf numFmtId="0" fontId="3" fillId="3" borderId="0" applyNumberFormat="0" applyBorder="0" applyProtection="0">
      <alignment vertical="center"/>
    </xf>
    <xf numFmtId="0" fontId="2" fillId="4" borderId="0" applyNumberFormat="0" applyBorder="0" applyProtection="0">
      <alignment vertical="center"/>
    </xf>
    <xf numFmtId="0" fontId="4" fillId="5" borderId="0" applyNumberFormat="0" applyBorder="0" applyProtection="0">
      <alignment vertical="center"/>
    </xf>
    <xf numFmtId="0" fontId="5" fillId="6" borderId="0" applyNumberFormat="0" applyBorder="0" applyProtection="0">
      <alignment vertical="center"/>
    </xf>
    <xf numFmtId="9" fontId="1" fillId="0" borderId="0" applyFont="0" applyBorder="0" applyProtection="0">
      <alignment vertical="center"/>
    </xf>
    <xf numFmtId="0" fontId="6" fillId="0" borderId="0" applyNumberFormat="0" applyBorder="0" applyProtection="0">
      <alignment vertical="center"/>
    </xf>
    <xf numFmtId="0" fontId="7" fillId="7" borderId="0" applyNumberFormat="0" applyBorder="0" applyProtection="0">
      <alignment vertical="center"/>
    </xf>
    <xf numFmtId="0" fontId="8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1" fillId="8" borderId="0" applyNumberFormat="0" applyBorder="0" applyProtection="0">
      <alignment vertical="center"/>
    </xf>
    <xf numFmtId="0" fontId="12" fillId="8" borderId="1" applyNumberFormat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4" fillId="0" borderId="0" applyNumberFormat="0" applyBorder="0" applyProtection="0">
      <alignment vertical="center"/>
    </xf>
  </cellStyleXfs>
  <cellXfs count="18">
    <xf numFmtId="0" fontId="0" fillId="0" borderId="0" xfId="0">
      <alignment vertical="center"/>
    </xf>
    <xf numFmtId="2" fontId="13" fillId="0" borderId="3" xfId="9" applyNumberFormat="1" applyFont="1" applyFill="1" applyBorder="1" applyAlignment="1">
      <alignment horizontal="center" vertical="center"/>
    </xf>
    <xf numFmtId="2" fontId="14" fillId="0" borderId="3" xfId="9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0" fontId="20" fillId="0" borderId="0" xfId="0" applyFont="1">
      <alignment vertical="center"/>
    </xf>
    <xf numFmtId="0" fontId="14" fillId="0" borderId="0" xfId="0" applyFont="1" applyFill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right" vertical="center" wrapText="1"/>
    </xf>
    <xf numFmtId="0" fontId="14" fillId="9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left" vertical="center"/>
    </xf>
    <xf numFmtId="0" fontId="19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right" vertical="center" wrapText="1"/>
    </xf>
    <xf numFmtId="176" fontId="20" fillId="0" borderId="0" xfId="0" applyNumberFormat="1" applyFont="1">
      <alignment vertical="center"/>
    </xf>
    <xf numFmtId="177" fontId="14" fillId="0" borderId="3" xfId="1" applyNumberFormat="1" applyFont="1" applyFill="1" applyBorder="1" applyAlignment="1">
      <alignment horizontal="center" vertical="center"/>
    </xf>
  </cellXfs>
  <cellStyles count="21">
    <cellStyle name="Accent" xfId="3"/>
    <cellStyle name="Accent 1" xfId="4"/>
    <cellStyle name="Accent 2" xfId="5"/>
    <cellStyle name="Accent 3" xfId="6"/>
    <cellStyle name="Bad" xfId="7"/>
    <cellStyle name="Error" xfId="8"/>
    <cellStyle name="Excel_BuiltIn_Percent" xfId="9"/>
    <cellStyle name="Footnote" xfId="10"/>
    <cellStyle name="Good" xfId="11"/>
    <cellStyle name="Heading (user)" xfId="12"/>
    <cellStyle name="Heading 1" xfId="13"/>
    <cellStyle name="Heading 2" xfId="14"/>
    <cellStyle name="Hyperlink" xfId="15"/>
    <cellStyle name="Neutral" xfId="16"/>
    <cellStyle name="Note" xfId="17"/>
    <cellStyle name="Status" xfId="18"/>
    <cellStyle name="Text" xfId="19"/>
    <cellStyle name="Warning" xfId="20"/>
    <cellStyle name="一般" xfId="0" builtinId="0" customBuiltin="1"/>
    <cellStyle name="一般 2" xfId="2"/>
    <cellStyle name="百分比" xfId="1" builtinId="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-j353/Desktop/&#26283;&#23384;&#36039;&#26009;/114&#24180;&#24230;/114.08.18&#25552;&#20379;CRC&#25976;&#25818;-5.1.3_&#25972;&#39636;&#28415;5&#36275;&#27506;&#33267;&#20837;&#22283;&#27665;&#23567;&#23416;&#21069;&#24188;&#20818;&#20837;&#22290;&#29575;(CRC)-&#32946;(&#20839;&#21443;DATA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園率(分男女)分析表_(1)"/>
      <sheetName val="5歲(婉玲)"/>
    </sheetNames>
    <sheetDataSet>
      <sheetData sheetId="0"/>
      <sheetData sheetId="1">
        <row r="8">
          <cell r="A8" t="str">
            <v>新北市</v>
          </cell>
          <cell r="B8">
            <v>29402</v>
          </cell>
          <cell r="C8">
            <v>9070</v>
          </cell>
          <cell r="D8">
            <v>30.85</v>
          </cell>
          <cell r="E8">
            <v>7</v>
          </cell>
          <cell r="F8">
            <v>0.02</v>
          </cell>
          <cell r="G8">
            <v>1</v>
          </cell>
          <cell r="H8">
            <v>0</v>
          </cell>
          <cell r="I8">
            <v>70</v>
          </cell>
          <cell r="J8">
            <v>0.24</v>
          </cell>
          <cell r="K8">
            <v>1511</v>
          </cell>
          <cell r="L8">
            <v>5.14</v>
          </cell>
          <cell r="M8">
            <v>4572</v>
          </cell>
          <cell r="N8">
            <v>15.55</v>
          </cell>
          <cell r="O8">
            <v>12025</v>
          </cell>
          <cell r="P8">
            <v>40.9</v>
          </cell>
          <cell r="Q8">
            <v>10659</v>
          </cell>
          <cell r="R8">
            <v>36.25</v>
          </cell>
          <cell r="S8">
            <v>15231</v>
          </cell>
          <cell r="T8">
            <v>51.8</v>
          </cell>
          <cell r="U8">
            <v>18108</v>
          </cell>
          <cell r="V8">
            <v>61.59</v>
          </cell>
          <cell r="W8">
            <v>15219</v>
          </cell>
          <cell r="X8">
            <v>14183</v>
          </cell>
          <cell r="Y8">
            <v>27256</v>
          </cell>
          <cell r="Z8">
            <v>92.7</v>
          </cell>
          <cell r="AA8">
            <v>27564</v>
          </cell>
          <cell r="AB8">
            <v>55.881273847960081</v>
          </cell>
          <cell r="AC8">
            <v>51.802598462689609</v>
          </cell>
          <cell r="AD8">
            <v>2146</v>
          </cell>
          <cell r="AE8">
            <v>93.748724576559411</v>
          </cell>
          <cell r="AF8">
            <v>13846</v>
          </cell>
          <cell r="AG8">
            <v>13718</v>
          </cell>
          <cell r="AH8" t="str">
            <v>O</v>
          </cell>
          <cell r="AI8">
            <v>14328</v>
          </cell>
          <cell r="AJ8">
            <v>13236</v>
          </cell>
          <cell r="AK8" t="str">
            <v>O</v>
          </cell>
          <cell r="AL8">
            <v>14093</v>
          </cell>
          <cell r="AM8">
            <v>92.601353571193897</v>
          </cell>
          <cell r="AN8">
            <v>13471</v>
          </cell>
        </row>
        <row r="9">
          <cell r="A9" t="str">
            <v>臺北市</v>
          </cell>
          <cell r="B9">
            <v>19743</v>
          </cell>
          <cell r="C9">
            <v>6044</v>
          </cell>
          <cell r="D9">
            <v>30.61</v>
          </cell>
          <cell r="E9">
            <v>15</v>
          </cell>
          <cell r="F9">
            <v>0.08</v>
          </cell>
          <cell r="G9">
            <v>0</v>
          </cell>
          <cell r="H9">
            <v>0</v>
          </cell>
          <cell r="I9">
            <v>100</v>
          </cell>
          <cell r="J9">
            <v>0.51</v>
          </cell>
          <cell r="K9">
            <v>1684</v>
          </cell>
          <cell r="L9">
            <v>8.5299999999999994</v>
          </cell>
          <cell r="M9">
            <v>2549</v>
          </cell>
          <cell r="N9">
            <v>12.91</v>
          </cell>
          <cell r="O9">
            <v>6695</v>
          </cell>
          <cell r="P9">
            <v>33.909999999999997</v>
          </cell>
          <cell r="Q9">
            <v>7843</v>
          </cell>
          <cell r="R9">
            <v>39.729999999999997</v>
          </cell>
          <cell r="S9">
            <v>10392</v>
          </cell>
          <cell r="T9">
            <v>52.64</v>
          </cell>
          <cell r="U9">
            <v>10928</v>
          </cell>
          <cell r="V9">
            <v>55.35</v>
          </cell>
          <cell r="W9">
            <v>10219</v>
          </cell>
          <cell r="X9">
            <v>9524</v>
          </cell>
          <cell r="Y9">
            <v>17087</v>
          </cell>
          <cell r="Z9">
            <v>86.55</v>
          </cell>
          <cell r="AA9">
            <v>17413</v>
          </cell>
          <cell r="AB9">
            <v>60.818165857084338</v>
          </cell>
          <cell r="AC9">
            <v>52.636377450235528</v>
          </cell>
          <cell r="AD9">
            <v>2656</v>
          </cell>
          <cell r="AE9">
            <v>88.198348781846732</v>
          </cell>
          <cell r="AF9">
            <v>8488</v>
          </cell>
          <cell r="AG9">
            <v>8925</v>
          </cell>
          <cell r="AH9" t="str">
            <v>X</v>
          </cell>
          <cell r="AI9">
            <v>9324</v>
          </cell>
          <cell r="AJ9">
            <v>8089</v>
          </cell>
          <cell r="AK9" t="str">
            <v>O</v>
          </cell>
          <cell r="AL9">
            <v>8917</v>
          </cell>
          <cell r="AM9">
            <v>87.259027302084363</v>
          </cell>
          <cell r="AN9">
            <v>8496</v>
          </cell>
          <cell r="AO9">
            <v>89.206215875682489</v>
          </cell>
        </row>
        <row r="10">
          <cell r="A10" t="str">
            <v>桃園市</v>
          </cell>
          <cell r="B10">
            <v>21163</v>
          </cell>
          <cell r="C10">
            <v>3991</v>
          </cell>
          <cell r="D10">
            <v>18.86</v>
          </cell>
          <cell r="E10">
            <v>1</v>
          </cell>
          <cell r="F10">
            <v>0</v>
          </cell>
          <cell r="G10">
            <v>1</v>
          </cell>
          <cell r="H10">
            <v>0</v>
          </cell>
          <cell r="I10">
            <v>35</v>
          </cell>
          <cell r="J10">
            <v>0.17</v>
          </cell>
          <cell r="K10">
            <v>1865</v>
          </cell>
          <cell r="L10">
            <v>8.81</v>
          </cell>
          <cell r="M10">
            <v>7104</v>
          </cell>
          <cell r="N10">
            <v>33.57</v>
          </cell>
          <cell r="O10">
            <v>7267</v>
          </cell>
          <cell r="P10">
            <v>34.340000000000003</v>
          </cell>
          <cell r="Q10">
            <v>5893</v>
          </cell>
          <cell r="R10">
            <v>27.85</v>
          </cell>
          <cell r="S10">
            <v>12997</v>
          </cell>
          <cell r="T10">
            <v>61.41</v>
          </cell>
          <cell r="U10">
            <v>16236</v>
          </cell>
          <cell r="V10">
            <v>76.72</v>
          </cell>
          <cell r="W10">
            <v>10954</v>
          </cell>
          <cell r="X10">
            <v>10209</v>
          </cell>
          <cell r="Y10">
            <v>20264</v>
          </cell>
          <cell r="Z10">
            <v>95.75</v>
          </cell>
          <cell r="AA10">
            <v>20412</v>
          </cell>
          <cell r="AB10">
            <v>64.138373470193443</v>
          </cell>
          <cell r="AC10">
            <v>61.413788215281386</v>
          </cell>
          <cell r="AD10">
            <v>899</v>
          </cell>
          <cell r="AE10">
            <v>96.451353777819776</v>
          </cell>
          <cell r="AF10">
            <v>10589</v>
          </cell>
          <cell r="AG10">
            <v>9823</v>
          </cell>
          <cell r="AH10" t="str">
            <v>O</v>
          </cell>
          <cell r="AI10">
            <v>10755</v>
          </cell>
          <cell r="AJ10">
            <v>9657</v>
          </cell>
          <cell r="AK10" t="str">
            <v>O</v>
          </cell>
          <cell r="AL10">
            <v>10676</v>
          </cell>
          <cell r="AM10">
            <v>97.462114296147533</v>
          </cell>
          <cell r="AN10">
            <v>9736</v>
          </cell>
          <cell r="AO10">
            <v>95.366833186404151</v>
          </cell>
        </row>
        <row r="11">
          <cell r="A11" t="str">
            <v>臺中市</v>
          </cell>
          <cell r="B11">
            <v>25135</v>
          </cell>
          <cell r="C11">
            <v>5344</v>
          </cell>
          <cell r="D11">
            <v>21.26</v>
          </cell>
          <cell r="E11">
            <v>17</v>
          </cell>
          <cell r="F11">
            <v>7.0000000000000007E-2</v>
          </cell>
          <cell r="G11">
            <v>1</v>
          </cell>
          <cell r="H11">
            <v>0</v>
          </cell>
          <cell r="I11">
            <v>60</v>
          </cell>
          <cell r="J11">
            <v>0.24</v>
          </cell>
          <cell r="K11">
            <v>1329</v>
          </cell>
          <cell r="L11">
            <v>5.29</v>
          </cell>
          <cell r="M11">
            <v>5860</v>
          </cell>
          <cell r="N11">
            <v>23.31</v>
          </cell>
          <cell r="O11">
            <v>11348</v>
          </cell>
          <cell r="P11">
            <v>45.15</v>
          </cell>
          <cell r="Q11">
            <v>6751</v>
          </cell>
          <cell r="R11">
            <v>26.86</v>
          </cell>
          <cell r="S11">
            <v>12611</v>
          </cell>
          <cell r="T11">
            <v>50.17</v>
          </cell>
          <cell r="U11">
            <v>18537</v>
          </cell>
          <cell r="V11">
            <v>73.75</v>
          </cell>
          <cell r="W11">
            <v>13010</v>
          </cell>
          <cell r="X11">
            <v>12125</v>
          </cell>
          <cell r="Y11">
            <v>23959</v>
          </cell>
          <cell r="Z11">
            <v>95.32</v>
          </cell>
          <cell r="AA11">
            <v>24128</v>
          </cell>
          <cell r="AB11">
            <v>52.635752744271471</v>
          </cell>
          <cell r="AC11">
            <v>50.173065446588424</v>
          </cell>
          <cell r="AD11">
            <v>1176</v>
          </cell>
          <cell r="AE11">
            <v>95.99363437437836</v>
          </cell>
          <cell r="AF11">
            <v>12288</v>
          </cell>
          <cell r="AG11">
            <v>11840</v>
          </cell>
          <cell r="AH11" t="str">
            <v>O</v>
          </cell>
          <cell r="AI11">
            <v>12652</v>
          </cell>
          <cell r="AJ11">
            <v>11476</v>
          </cell>
          <cell r="AK11" t="str">
            <v>O</v>
          </cell>
          <cell r="AL11">
            <v>12477</v>
          </cell>
          <cell r="AM11">
            <v>95.903151421983097</v>
          </cell>
          <cell r="AN11">
            <v>11651</v>
          </cell>
          <cell r="AO11">
            <v>96.090721649484536</v>
          </cell>
        </row>
        <row r="12">
          <cell r="A12" t="str">
            <v>臺南市</v>
          </cell>
          <cell r="B12">
            <v>13818</v>
          </cell>
          <cell r="C12">
            <v>2817</v>
          </cell>
          <cell r="D12">
            <v>20.39</v>
          </cell>
          <cell r="E12">
            <v>2</v>
          </cell>
          <cell r="F12">
            <v>0.01</v>
          </cell>
          <cell r="G12">
            <v>0</v>
          </cell>
          <cell r="H12">
            <v>0</v>
          </cell>
          <cell r="I12">
            <v>47</v>
          </cell>
          <cell r="J12">
            <v>0.34</v>
          </cell>
          <cell r="K12">
            <v>451</v>
          </cell>
          <cell r="L12">
            <v>3.26</v>
          </cell>
          <cell r="M12">
            <v>6323</v>
          </cell>
          <cell r="N12">
            <v>45.76</v>
          </cell>
          <cell r="O12">
            <v>3653</v>
          </cell>
          <cell r="P12">
            <v>26.44</v>
          </cell>
          <cell r="Q12">
            <v>3317</v>
          </cell>
          <cell r="R12">
            <v>24</v>
          </cell>
          <cell r="S12">
            <v>9640</v>
          </cell>
          <cell r="T12">
            <v>69.760000000000005</v>
          </cell>
          <cell r="U12">
            <v>10427</v>
          </cell>
          <cell r="V12">
            <v>75.459999999999994</v>
          </cell>
          <cell r="W12">
            <v>7153</v>
          </cell>
          <cell r="X12">
            <v>6665</v>
          </cell>
          <cell r="Y12">
            <v>13293</v>
          </cell>
          <cell r="Z12">
            <v>96.2</v>
          </cell>
          <cell r="AA12">
            <v>13384</v>
          </cell>
          <cell r="AB12">
            <v>72.519371097570158</v>
          </cell>
          <cell r="AC12">
            <v>69.7640758431032</v>
          </cell>
          <cell r="AD12">
            <v>525</v>
          </cell>
          <cell r="AE12">
            <v>96.859169199594731</v>
          </cell>
          <cell r="AF12">
            <v>6975</v>
          </cell>
          <cell r="AG12">
            <v>6409</v>
          </cell>
          <cell r="AH12" t="str">
            <v>O</v>
          </cell>
          <cell r="AI12">
            <v>6960</v>
          </cell>
          <cell r="AJ12">
            <v>6424</v>
          </cell>
          <cell r="AK12" t="str">
            <v>O</v>
          </cell>
          <cell r="AL12">
            <v>6968</v>
          </cell>
          <cell r="AM12">
            <v>97.413672584929401</v>
          </cell>
          <cell r="AN12">
            <v>6416</v>
          </cell>
          <cell r="AO12">
            <v>96.264066016504131</v>
          </cell>
        </row>
        <row r="13">
          <cell r="A13" t="str">
            <v>高雄市</v>
          </cell>
          <cell r="B13">
            <v>19845</v>
          </cell>
          <cell r="C13">
            <v>4106</v>
          </cell>
          <cell r="D13">
            <v>20.69</v>
          </cell>
          <cell r="E13">
            <v>6</v>
          </cell>
          <cell r="F13">
            <v>0.03</v>
          </cell>
          <cell r="G13">
            <v>7</v>
          </cell>
          <cell r="H13">
            <v>0.04</v>
          </cell>
          <cell r="I13">
            <v>79</v>
          </cell>
          <cell r="J13">
            <v>0.4</v>
          </cell>
          <cell r="K13">
            <v>1885</v>
          </cell>
          <cell r="L13">
            <v>9.5</v>
          </cell>
          <cell r="M13">
            <v>8429</v>
          </cell>
          <cell r="N13">
            <v>42.47</v>
          </cell>
          <cell r="O13">
            <v>4391</v>
          </cell>
          <cell r="P13">
            <v>22.13</v>
          </cell>
          <cell r="Q13">
            <v>6083</v>
          </cell>
          <cell r="R13">
            <v>30.65</v>
          </cell>
          <cell r="S13">
            <v>14512</v>
          </cell>
          <cell r="T13">
            <v>73.13</v>
          </cell>
          <cell r="U13">
            <v>14705</v>
          </cell>
          <cell r="V13">
            <v>74.099999999999994</v>
          </cell>
          <cell r="W13">
            <v>10272</v>
          </cell>
          <cell r="X13">
            <v>9573</v>
          </cell>
          <cell r="Y13">
            <v>18903</v>
          </cell>
          <cell r="Z13">
            <v>95.25</v>
          </cell>
          <cell r="AA13">
            <v>19030</v>
          </cell>
          <cell r="AB13">
            <v>76.770882928635658</v>
          </cell>
          <cell r="AC13">
            <v>73.126732174351218</v>
          </cell>
          <cell r="AD13">
            <v>942</v>
          </cell>
          <cell r="AE13">
            <v>95.893172083648267</v>
          </cell>
          <cell r="AF13">
            <v>9716</v>
          </cell>
          <cell r="AG13">
            <v>9314</v>
          </cell>
          <cell r="AH13" t="str">
            <v>O</v>
          </cell>
          <cell r="AI13">
            <v>9883</v>
          </cell>
          <cell r="AJ13">
            <v>9147</v>
          </cell>
          <cell r="AK13" t="str">
            <v>O</v>
          </cell>
          <cell r="AL13">
            <v>9803</v>
          </cell>
          <cell r="AM13">
            <v>95.434190031152639</v>
          </cell>
          <cell r="AN13">
            <v>9227</v>
          </cell>
          <cell r="AO13">
            <v>96.385668024652674</v>
          </cell>
        </row>
        <row r="14">
          <cell r="A14" t="str">
            <v>宜蘭縣</v>
          </cell>
          <cell r="B14">
            <v>3277</v>
          </cell>
          <cell r="C14">
            <v>1373</v>
          </cell>
          <cell r="D14">
            <v>41.9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5</v>
          </cell>
          <cell r="J14">
            <v>0.15</v>
          </cell>
          <cell r="K14">
            <v>190</v>
          </cell>
          <cell r="L14">
            <v>5.8</v>
          </cell>
          <cell r="M14">
            <v>1164</v>
          </cell>
          <cell r="N14">
            <v>35.520000000000003</v>
          </cell>
          <cell r="O14">
            <v>426</v>
          </cell>
          <cell r="P14">
            <v>13</v>
          </cell>
          <cell r="Q14">
            <v>1568</v>
          </cell>
          <cell r="R14">
            <v>47.85</v>
          </cell>
          <cell r="S14">
            <v>2732</v>
          </cell>
          <cell r="T14">
            <v>83.37</v>
          </cell>
          <cell r="U14">
            <v>1780</v>
          </cell>
          <cell r="V14">
            <v>54.32</v>
          </cell>
          <cell r="W14">
            <v>1697</v>
          </cell>
          <cell r="X14">
            <v>1580</v>
          </cell>
          <cell r="Y14">
            <v>3158</v>
          </cell>
          <cell r="Z14">
            <v>96.37</v>
          </cell>
          <cell r="AA14">
            <v>3162</v>
          </cell>
          <cell r="AB14">
            <v>86.510449651678272</v>
          </cell>
          <cell r="AC14">
            <v>83.368935001525784</v>
          </cell>
          <cell r="AD14">
            <v>119</v>
          </cell>
          <cell r="AE14">
            <v>96.490692706743971</v>
          </cell>
          <cell r="AF14">
            <v>1624</v>
          </cell>
          <cell r="AG14">
            <v>1538</v>
          </cell>
          <cell r="AH14" t="str">
            <v>O</v>
          </cell>
          <cell r="AI14">
            <v>1607</v>
          </cell>
          <cell r="AJ14">
            <v>1555</v>
          </cell>
          <cell r="AK14" t="str">
            <v>O</v>
          </cell>
          <cell r="AL14">
            <v>1616</v>
          </cell>
          <cell r="AM14">
            <v>95.226870948733051</v>
          </cell>
          <cell r="AN14">
            <v>1546</v>
          </cell>
          <cell r="AO14">
            <v>97.848101265822791</v>
          </cell>
        </row>
        <row r="15">
          <cell r="A15" t="str">
            <v>新竹縣</v>
          </cell>
          <cell r="B15">
            <v>5997</v>
          </cell>
          <cell r="C15">
            <v>1015</v>
          </cell>
          <cell r="D15">
            <v>16.93</v>
          </cell>
          <cell r="E15">
            <v>0</v>
          </cell>
          <cell r="F15">
            <v>0</v>
          </cell>
          <cell r="G15">
            <v>12</v>
          </cell>
          <cell r="H15">
            <v>0.2</v>
          </cell>
          <cell r="I15">
            <v>9</v>
          </cell>
          <cell r="J15">
            <v>0.15</v>
          </cell>
          <cell r="K15">
            <v>362</v>
          </cell>
          <cell r="L15">
            <v>6.04</v>
          </cell>
          <cell r="M15">
            <v>1417</v>
          </cell>
          <cell r="N15">
            <v>23.63</v>
          </cell>
          <cell r="O15">
            <v>2979</v>
          </cell>
          <cell r="P15">
            <v>49.67</v>
          </cell>
          <cell r="Q15">
            <v>1398</v>
          </cell>
          <cell r="R15">
            <v>23.31</v>
          </cell>
          <cell r="S15">
            <v>2815</v>
          </cell>
          <cell r="T15">
            <v>46.94</v>
          </cell>
          <cell r="U15">
            <v>4758</v>
          </cell>
          <cell r="V15">
            <v>79.34</v>
          </cell>
          <cell r="W15">
            <v>3105</v>
          </cell>
          <cell r="X15">
            <v>2892</v>
          </cell>
          <cell r="Y15">
            <v>5794</v>
          </cell>
          <cell r="Z15">
            <v>96.61</v>
          </cell>
          <cell r="AA15">
            <v>5808</v>
          </cell>
          <cell r="AB15">
            <v>48.58474283741802</v>
          </cell>
          <cell r="AC15">
            <v>46.94013673503418</v>
          </cell>
          <cell r="AD15">
            <v>203</v>
          </cell>
          <cell r="AE15">
            <v>96.848424212106053</v>
          </cell>
          <cell r="AF15">
            <v>3005</v>
          </cell>
          <cell r="AG15">
            <v>2803</v>
          </cell>
          <cell r="AH15" t="str">
            <v>O</v>
          </cell>
          <cell r="AI15">
            <v>3036</v>
          </cell>
          <cell r="AJ15">
            <v>2772</v>
          </cell>
          <cell r="AK15" t="str">
            <v>O</v>
          </cell>
          <cell r="AL15">
            <v>3022</v>
          </cell>
          <cell r="AM15">
            <v>97.326892109500804</v>
          </cell>
          <cell r="AN15">
            <v>2786</v>
          </cell>
          <cell r="AO15">
            <v>96.334716459197793</v>
          </cell>
        </row>
        <row r="16">
          <cell r="A16" t="str">
            <v>苗栗縣</v>
          </cell>
          <cell r="B16">
            <v>3831</v>
          </cell>
          <cell r="C16">
            <v>776</v>
          </cell>
          <cell r="D16">
            <v>20.260000000000002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3</v>
          </cell>
          <cell r="J16">
            <v>0.08</v>
          </cell>
          <cell r="K16">
            <v>363</v>
          </cell>
          <cell r="L16">
            <v>9.48</v>
          </cell>
          <cell r="M16">
            <v>2180</v>
          </cell>
          <cell r="N16">
            <v>56.9</v>
          </cell>
          <cell r="O16">
            <v>397</v>
          </cell>
          <cell r="P16">
            <v>10.36</v>
          </cell>
          <cell r="Q16">
            <v>1142</v>
          </cell>
          <cell r="R16">
            <v>29.81</v>
          </cell>
          <cell r="S16">
            <v>3322</v>
          </cell>
          <cell r="T16">
            <v>86.71</v>
          </cell>
          <cell r="U16">
            <v>2940</v>
          </cell>
          <cell r="V16">
            <v>76.739999999999995</v>
          </cell>
          <cell r="W16">
            <v>1983</v>
          </cell>
          <cell r="X16">
            <v>1848</v>
          </cell>
          <cell r="Y16">
            <v>3719</v>
          </cell>
          <cell r="Z16">
            <v>97.08</v>
          </cell>
          <cell r="AA16">
            <v>3733</v>
          </cell>
          <cell r="AB16">
            <v>89.325087389083095</v>
          </cell>
          <cell r="AC16">
            <v>86.713651788044899</v>
          </cell>
          <cell r="AD16">
            <v>112</v>
          </cell>
          <cell r="AE16">
            <v>97.441921169407465</v>
          </cell>
          <cell r="AF16">
            <v>2016</v>
          </cell>
          <cell r="AG16">
            <v>1717</v>
          </cell>
          <cell r="AH16" t="str">
            <v>O</v>
          </cell>
          <cell r="AI16">
            <v>1861</v>
          </cell>
          <cell r="AJ16">
            <v>1872</v>
          </cell>
          <cell r="AK16" t="str">
            <v>X</v>
          </cell>
          <cell r="AL16">
            <v>1936</v>
          </cell>
          <cell r="AM16">
            <v>97.62985375693394</v>
          </cell>
          <cell r="AN16">
            <v>1797</v>
          </cell>
          <cell r="AO16">
            <v>97.240259740259745</v>
          </cell>
        </row>
        <row r="17">
          <cell r="A17" t="str">
            <v>彰化縣</v>
          </cell>
          <cell r="B17">
            <v>9303</v>
          </cell>
          <cell r="C17">
            <v>1967</v>
          </cell>
          <cell r="D17">
            <v>21.14</v>
          </cell>
          <cell r="E17">
            <v>1</v>
          </cell>
          <cell r="F17">
            <v>0.01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506</v>
          </cell>
          <cell r="L17">
            <v>5.44</v>
          </cell>
          <cell r="M17">
            <v>4489</v>
          </cell>
          <cell r="N17">
            <v>48.25</v>
          </cell>
          <cell r="O17">
            <v>2019</v>
          </cell>
          <cell r="P17">
            <v>21.7</v>
          </cell>
          <cell r="Q17">
            <v>2474</v>
          </cell>
          <cell r="R17">
            <v>26.59</v>
          </cell>
          <cell r="S17">
            <v>6963</v>
          </cell>
          <cell r="T17">
            <v>74.849999999999994</v>
          </cell>
          <cell r="U17">
            <v>7014</v>
          </cell>
          <cell r="V17">
            <v>75.400000000000006</v>
          </cell>
          <cell r="W17">
            <v>4816</v>
          </cell>
          <cell r="X17">
            <v>4487</v>
          </cell>
          <cell r="Y17">
            <v>8982</v>
          </cell>
          <cell r="Z17">
            <v>96.55</v>
          </cell>
          <cell r="AA17">
            <v>9030</v>
          </cell>
          <cell r="AB17">
            <v>77.521710086840343</v>
          </cell>
          <cell r="AC17">
            <v>74.84682360528862</v>
          </cell>
          <cell r="AD17">
            <v>321</v>
          </cell>
          <cell r="AE17">
            <v>97.065462753950342</v>
          </cell>
          <cell r="AF17">
            <v>4610</v>
          </cell>
          <cell r="AG17">
            <v>4420</v>
          </cell>
          <cell r="AH17" t="str">
            <v>O</v>
          </cell>
          <cell r="AI17">
            <v>4826</v>
          </cell>
          <cell r="AJ17">
            <v>4204</v>
          </cell>
          <cell r="AK17" t="str">
            <v>O</v>
          </cell>
          <cell r="AL17">
            <v>4723</v>
          </cell>
          <cell r="AM17">
            <v>98.06893687707641</v>
          </cell>
          <cell r="AN17">
            <v>4307</v>
          </cell>
          <cell r="AO17">
            <v>95.988410965010033</v>
          </cell>
        </row>
        <row r="18">
          <cell r="A18" t="str">
            <v>南投縣</v>
          </cell>
          <cell r="B18">
            <v>3067</v>
          </cell>
          <cell r="C18">
            <v>1038</v>
          </cell>
          <cell r="D18">
            <v>33.840000000000003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8</v>
          </cell>
          <cell r="J18">
            <v>0.26</v>
          </cell>
          <cell r="K18">
            <v>104</v>
          </cell>
          <cell r="L18">
            <v>3.39</v>
          </cell>
          <cell r="M18">
            <v>1585</v>
          </cell>
          <cell r="N18">
            <v>51.68</v>
          </cell>
          <cell r="O18">
            <v>228</v>
          </cell>
          <cell r="P18">
            <v>7.43</v>
          </cell>
          <cell r="Q18">
            <v>1150</v>
          </cell>
          <cell r="R18">
            <v>37.5</v>
          </cell>
          <cell r="S18">
            <v>2735</v>
          </cell>
          <cell r="T18">
            <v>89.18</v>
          </cell>
          <cell r="U18">
            <v>1917</v>
          </cell>
          <cell r="V18">
            <v>62.5</v>
          </cell>
          <cell r="W18">
            <v>1588</v>
          </cell>
          <cell r="X18">
            <v>1479</v>
          </cell>
          <cell r="Y18">
            <v>2963</v>
          </cell>
          <cell r="Z18">
            <v>96.61</v>
          </cell>
          <cell r="AA18">
            <v>2977</v>
          </cell>
          <cell r="AB18">
            <v>92.305096186297675</v>
          </cell>
          <cell r="AC18">
            <v>89.175089664166933</v>
          </cell>
          <cell r="AD18">
            <v>104</v>
          </cell>
          <cell r="AE18">
            <v>97.065536354744054</v>
          </cell>
          <cell r="AF18">
            <v>1579</v>
          </cell>
          <cell r="AG18">
            <v>1398</v>
          </cell>
          <cell r="AH18" t="str">
            <v>O</v>
          </cell>
          <cell r="AI18">
            <v>1565</v>
          </cell>
          <cell r="AJ18">
            <v>1412</v>
          </cell>
          <cell r="AK18" t="str">
            <v>O</v>
          </cell>
          <cell r="AL18">
            <v>1572</v>
          </cell>
          <cell r="AM18">
            <v>98.992443324937028</v>
          </cell>
          <cell r="AN18">
            <v>1405</v>
          </cell>
          <cell r="AO18">
            <v>94.996619337390129</v>
          </cell>
        </row>
        <row r="19">
          <cell r="A19" t="str">
            <v>雲林縣</v>
          </cell>
          <cell r="B19">
            <v>4377</v>
          </cell>
          <cell r="C19">
            <v>1502</v>
          </cell>
          <cell r="D19">
            <v>34.32</v>
          </cell>
          <cell r="E19">
            <v>4</v>
          </cell>
          <cell r="F19">
            <v>0.09</v>
          </cell>
          <cell r="G19">
            <v>0</v>
          </cell>
          <cell r="H19">
            <v>0</v>
          </cell>
          <cell r="I19">
            <v>8</v>
          </cell>
          <cell r="J19">
            <v>0.18</v>
          </cell>
          <cell r="K19">
            <v>166</v>
          </cell>
          <cell r="L19">
            <v>3.79</v>
          </cell>
          <cell r="M19">
            <v>2078</v>
          </cell>
          <cell r="N19">
            <v>47.48</v>
          </cell>
          <cell r="O19">
            <v>505</v>
          </cell>
          <cell r="P19">
            <v>11.54</v>
          </cell>
          <cell r="Q19">
            <v>1680</v>
          </cell>
          <cell r="R19">
            <v>38.380000000000003</v>
          </cell>
          <cell r="S19">
            <v>3758</v>
          </cell>
          <cell r="T19">
            <v>85.86</v>
          </cell>
          <cell r="U19">
            <v>2749</v>
          </cell>
          <cell r="V19">
            <v>62.81</v>
          </cell>
          <cell r="W19">
            <v>2266</v>
          </cell>
          <cell r="X19">
            <v>2111</v>
          </cell>
          <cell r="Y19">
            <v>4263</v>
          </cell>
          <cell r="Z19">
            <v>97.4</v>
          </cell>
          <cell r="AA19">
            <v>4282</v>
          </cell>
          <cell r="AB19">
            <v>88.1538822425522</v>
          </cell>
          <cell r="AC19">
            <v>85.857893534384274</v>
          </cell>
          <cell r="AD19">
            <v>114</v>
          </cell>
          <cell r="AE19">
            <v>97.829563628055752</v>
          </cell>
          <cell r="AF19">
            <v>2273</v>
          </cell>
          <cell r="AG19">
            <v>2009</v>
          </cell>
          <cell r="AH19" t="str">
            <v>O</v>
          </cell>
          <cell r="AI19">
            <v>2254</v>
          </cell>
          <cell r="AJ19">
            <v>2028</v>
          </cell>
          <cell r="AK19" t="str">
            <v>O</v>
          </cell>
          <cell r="AL19">
            <v>2263</v>
          </cell>
          <cell r="AM19">
            <v>99.8676081200353</v>
          </cell>
          <cell r="AN19">
            <v>2019</v>
          </cell>
          <cell r="AO19">
            <v>95.641875888204638</v>
          </cell>
        </row>
        <row r="20">
          <cell r="A20" t="str">
            <v>嘉義縣</v>
          </cell>
          <cell r="B20">
            <v>2576</v>
          </cell>
          <cell r="C20">
            <v>999</v>
          </cell>
          <cell r="D20">
            <v>38.78</v>
          </cell>
          <cell r="E20">
            <v>1</v>
          </cell>
          <cell r="F20">
            <v>0.04</v>
          </cell>
          <cell r="G20">
            <v>0</v>
          </cell>
          <cell r="H20">
            <v>0</v>
          </cell>
          <cell r="I20">
            <v>3</v>
          </cell>
          <cell r="J20">
            <v>0.12</v>
          </cell>
          <cell r="K20">
            <v>59</v>
          </cell>
          <cell r="L20">
            <v>2.29</v>
          </cell>
          <cell r="M20">
            <v>1107</v>
          </cell>
          <cell r="N20">
            <v>42.97</v>
          </cell>
          <cell r="O20">
            <v>318</v>
          </cell>
          <cell r="P20">
            <v>12.34</v>
          </cell>
          <cell r="Q20">
            <v>1062</v>
          </cell>
          <cell r="R20">
            <v>41.23</v>
          </cell>
          <cell r="S20">
            <v>2169</v>
          </cell>
          <cell r="T20">
            <v>84.2</v>
          </cell>
          <cell r="U20">
            <v>1484</v>
          </cell>
          <cell r="V20">
            <v>57.61</v>
          </cell>
          <cell r="W20">
            <v>1334</v>
          </cell>
          <cell r="X20">
            <v>1242</v>
          </cell>
          <cell r="Y20">
            <v>2487</v>
          </cell>
          <cell r="Z20">
            <v>96.55</v>
          </cell>
          <cell r="AA20">
            <v>2500</v>
          </cell>
          <cell r="AB20">
            <v>87.213510253317253</v>
          </cell>
          <cell r="AC20">
            <v>84.200310559006212</v>
          </cell>
          <cell r="AD20">
            <v>89</v>
          </cell>
          <cell r="AE20">
            <v>97.049689440993788</v>
          </cell>
          <cell r="AF20">
            <v>1240</v>
          </cell>
          <cell r="AG20">
            <v>1260</v>
          </cell>
          <cell r="AH20" t="str">
            <v>X</v>
          </cell>
          <cell r="AI20">
            <v>1298</v>
          </cell>
          <cell r="AJ20">
            <v>1202</v>
          </cell>
          <cell r="AK20" t="str">
            <v>O</v>
          </cell>
          <cell r="AL20">
            <v>1270</v>
          </cell>
          <cell r="AM20">
            <v>95.202398800599696</v>
          </cell>
          <cell r="AN20">
            <v>1230</v>
          </cell>
          <cell r="AO20">
            <v>99.033816425120762</v>
          </cell>
        </row>
        <row r="21">
          <cell r="A21" t="str">
            <v>屏東縣</v>
          </cell>
          <cell r="B21">
            <v>5251</v>
          </cell>
          <cell r="C21">
            <v>1418</v>
          </cell>
          <cell r="D21">
            <v>27</v>
          </cell>
          <cell r="E21">
            <v>0</v>
          </cell>
          <cell r="F21">
            <v>0</v>
          </cell>
          <cell r="G21">
            <v>21</v>
          </cell>
          <cell r="H21">
            <v>0.4</v>
          </cell>
          <cell r="I21">
            <v>13</v>
          </cell>
          <cell r="J21">
            <v>0.25</v>
          </cell>
          <cell r="K21">
            <v>485</v>
          </cell>
          <cell r="L21">
            <v>9.24</v>
          </cell>
          <cell r="M21">
            <v>2605</v>
          </cell>
          <cell r="N21">
            <v>49.61</v>
          </cell>
          <cell r="O21">
            <v>545</v>
          </cell>
          <cell r="P21">
            <v>10.38</v>
          </cell>
          <cell r="Q21">
            <v>1937</v>
          </cell>
          <cell r="R21">
            <v>36.89</v>
          </cell>
          <cell r="S21">
            <v>4542</v>
          </cell>
          <cell r="T21">
            <v>86.5</v>
          </cell>
          <cell r="U21">
            <v>3635</v>
          </cell>
          <cell r="V21">
            <v>69.22</v>
          </cell>
          <cell r="W21">
            <v>2718</v>
          </cell>
          <cell r="X21">
            <v>2533</v>
          </cell>
          <cell r="Y21">
            <v>5087</v>
          </cell>
          <cell r="Z21">
            <v>96.88</v>
          </cell>
          <cell r="AA21">
            <v>5107</v>
          </cell>
          <cell r="AB21">
            <v>89.286416355415767</v>
          </cell>
          <cell r="AC21">
            <v>86.49780994096362</v>
          </cell>
          <cell r="AD21">
            <v>164</v>
          </cell>
          <cell r="AE21">
            <v>97.257665206627308</v>
          </cell>
          <cell r="AF21">
            <v>2594</v>
          </cell>
          <cell r="AG21">
            <v>2513</v>
          </cell>
          <cell r="AH21" t="str">
            <v>O</v>
          </cell>
          <cell r="AI21">
            <v>2580</v>
          </cell>
          <cell r="AJ21">
            <v>2527</v>
          </cell>
          <cell r="AK21" t="str">
            <v>O</v>
          </cell>
          <cell r="AL21">
            <v>2587</v>
          </cell>
          <cell r="AM21">
            <v>95.180279617365713</v>
          </cell>
          <cell r="AN21">
            <v>2520</v>
          </cell>
          <cell r="AO21">
            <v>99.486774575602055</v>
          </cell>
        </row>
        <row r="22">
          <cell r="A22" t="str">
            <v>臺東縣</v>
          </cell>
          <cell r="B22">
            <v>1445</v>
          </cell>
          <cell r="C22">
            <v>802</v>
          </cell>
          <cell r="D22">
            <v>55.5</v>
          </cell>
          <cell r="E22">
            <v>0</v>
          </cell>
          <cell r="F22">
            <v>0</v>
          </cell>
          <cell r="G22">
            <v>10</v>
          </cell>
          <cell r="H22">
            <v>0.69</v>
          </cell>
          <cell r="I22">
            <v>5</v>
          </cell>
          <cell r="J22">
            <v>0.35</v>
          </cell>
          <cell r="K22">
            <v>57</v>
          </cell>
          <cell r="L22">
            <v>3.94</v>
          </cell>
          <cell r="M22">
            <v>427</v>
          </cell>
          <cell r="N22">
            <v>29.55</v>
          </cell>
          <cell r="O22">
            <v>104</v>
          </cell>
          <cell r="P22">
            <v>7.2</v>
          </cell>
          <cell r="Q22">
            <v>874</v>
          </cell>
          <cell r="R22">
            <v>60.48</v>
          </cell>
          <cell r="S22">
            <v>1301</v>
          </cell>
          <cell r="T22">
            <v>90.03</v>
          </cell>
          <cell r="U22">
            <v>588</v>
          </cell>
          <cell r="V22">
            <v>40.69</v>
          </cell>
          <cell r="W22">
            <v>748</v>
          </cell>
          <cell r="X22">
            <v>697</v>
          </cell>
          <cell r="Y22">
            <v>1405</v>
          </cell>
          <cell r="Z22">
            <v>97.23</v>
          </cell>
          <cell r="AA22">
            <v>1408</v>
          </cell>
          <cell r="AB22">
            <v>92.597864768683266</v>
          </cell>
          <cell r="AC22">
            <v>90.034602076124571</v>
          </cell>
          <cell r="AD22">
            <v>40</v>
          </cell>
          <cell r="AE22">
            <v>97.439446366782008</v>
          </cell>
          <cell r="AF22">
            <v>746</v>
          </cell>
          <cell r="AG22">
            <v>662</v>
          </cell>
          <cell r="AH22" t="str">
            <v>O</v>
          </cell>
          <cell r="AI22">
            <v>759</v>
          </cell>
          <cell r="AJ22">
            <v>649</v>
          </cell>
          <cell r="AK22" t="str">
            <v>O</v>
          </cell>
          <cell r="AL22">
            <v>740</v>
          </cell>
          <cell r="AM22">
            <v>98.930481283422452</v>
          </cell>
          <cell r="AN22">
            <v>668</v>
          </cell>
          <cell r="AO22">
            <v>95.839311334289818</v>
          </cell>
        </row>
        <row r="23">
          <cell r="A23" t="str">
            <v>花蓮縣</v>
          </cell>
          <cell r="B23">
            <v>2449</v>
          </cell>
          <cell r="C23">
            <v>1168</v>
          </cell>
          <cell r="D23">
            <v>47.69</v>
          </cell>
          <cell r="E23">
            <v>0</v>
          </cell>
          <cell r="F23">
            <v>0</v>
          </cell>
          <cell r="G23">
            <v>2</v>
          </cell>
          <cell r="H23">
            <v>0.08</v>
          </cell>
          <cell r="I23">
            <v>19</v>
          </cell>
          <cell r="J23">
            <v>0.78</v>
          </cell>
          <cell r="K23">
            <v>77</v>
          </cell>
          <cell r="L23">
            <v>3.14</v>
          </cell>
          <cell r="M23">
            <v>912</v>
          </cell>
          <cell r="N23">
            <v>37.24</v>
          </cell>
          <cell r="O23">
            <v>161</v>
          </cell>
          <cell r="P23">
            <v>6.57</v>
          </cell>
          <cell r="Q23">
            <v>1266</v>
          </cell>
          <cell r="R23">
            <v>51.69</v>
          </cell>
          <cell r="S23">
            <v>2178</v>
          </cell>
          <cell r="T23">
            <v>88.93</v>
          </cell>
          <cell r="U23">
            <v>1150</v>
          </cell>
          <cell r="V23">
            <v>46.96</v>
          </cell>
          <cell r="W23">
            <v>1268</v>
          </cell>
          <cell r="X23">
            <v>1181</v>
          </cell>
          <cell r="Y23">
            <v>2339</v>
          </cell>
          <cell r="Z23">
            <v>95.51</v>
          </cell>
          <cell r="AA23">
            <v>2355</v>
          </cell>
          <cell r="AB23">
            <v>93.11671654553227</v>
          </cell>
          <cell r="AC23">
            <v>88.934258881175992</v>
          </cell>
          <cell r="AD23">
            <v>110</v>
          </cell>
          <cell r="AE23">
            <v>96.161698652511234</v>
          </cell>
          <cell r="AF23">
            <v>1218</v>
          </cell>
          <cell r="AG23">
            <v>1137</v>
          </cell>
          <cell r="AH23" t="str">
            <v>O</v>
          </cell>
          <cell r="AI23">
            <v>1284</v>
          </cell>
          <cell r="AJ23">
            <v>1071</v>
          </cell>
          <cell r="AK23" t="str">
            <v>O</v>
          </cell>
          <cell r="AL23">
            <v>1254</v>
          </cell>
          <cell r="AM23">
            <v>98.895899053627758</v>
          </cell>
          <cell r="AN23">
            <v>1101</v>
          </cell>
          <cell r="AO23">
            <v>93.226079593564776</v>
          </cell>
        </row>
        <row r="24">
          <cell r="A24" t="str">
            <v>澎湖縣</v>
          </cell>
          <cell r="B24">
            <v>748</v>
          </cell>
          <cell r="C24">
            <v>358</v>
          </cell>
          <cell r="D24">
            <v>47.86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1</v>
          </cell>
          <cell r="J24">
            <v>0.13</v>
          </cell>
          <cell r="K24">
            <v>9</v>
          </cell>
          <cell r="L24">
            <v>1.2</v>
          </cell>
          <cell r="M24">
            <v>281</v>
          </cell>
          <cell r="N24">
            <v>37.57</v>
          </cell>
          <cell r="O24">
            <v>84</v>
          </cell>
          <cell r="P24">
            <v>11.23</v>
          </cell>
          <cell r="Q24">
            <v>368</v>
          </cell>
          <cell r="R24">
            <v>49.2</v>
          </cell>
          <cell r="S24">
            <v>649</v>
          </cell>
          <cell r="T24">
            <v>86.76</v>
          </cell>
          <cell r="U24">
            <v>374</v>
          </cell>
          <cell r="V24">
            <v>50</v>
          </cell>
          <cell r="W24">
            <v>388</v>
          </cell>
          <cell r="X24">
            <v>360</v>
          </cell>
          <cell r="Y24">
            <v>733</v>
          </cell>
          <cell r="Z24">
            <v>97.99</v>
          </cell>
          <cell r="AA24">
            <v>738</v>
          </cell>
          <cell r="AB24">
            <v>88.540245566166448</v>
          </cell>
          <cell r="AC24">
            <v>86.764705882352942</v>
          </cell>
          <cell r="AD24">
            <v>15</v>
          </cell>
          <cell r="AE24">
            <v>98.663101604278069</v>
          </cell>
          <cell r="AF24">
            <v>362</v>
          </cell>
          <cell r="AG24">
            <v>376</v>
          </cell>
          <cell r="AH24" t="str">
            <v>X</v>
          </cell>
          <cell r="AI24">
            <v>437</v>
          </cell>
          <cell r="AJ24">
            <v>301</v>
          </cell>
          <cell r="AK24" t="str">
            <v>O</v>
          </cell>
          <cell r="AL24">
            <v>383</v>
          </cell>
          <cell r="AM24">
            <v>98.711340206185568</v>
          </cell>
          <cell r="AN24">
            <v>355</v>
          </cell>
          <cell r="AO24">
            <v>98.611111111111114</v>
          </cell>
        </row>
        <row r="25">
          <cell r="A25" t="str">
            <v>基隆市</v>
          </cell>
          <cell r="B25">
            <v>2275</v>
          </cell>
          <cell r="C25">
            <v>877</v>
          </cell>
          <cell r="D25">
            <v>38.549999999999997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14</v>
          </cell>
          <cell r="J25">
            <v>0.62</v>
          </cell>
          <cell r="K25">
            <v>268</v>
          </cell>
          <cell r="L25">
            <v>11.78</v>
          </cell>
          <cell r="M25">
            <v>469</v>
          </cell>
          <cell r="N25">
            <v>20.62</v>
          </cell>
          <cell r="O25">
            <v>543</v>
          </cell>
          <cell r="P25">
            <v>23.87</v>
          </cell>
          <cell r="Q25">
            <v>1159</v>
          </cell>
          <cell r="R25">
            <v>50.95</v>
          </cell>
          <cell r="S25">
            <v>1628</v>
          </cell>
          <cell r="T25">
            <v>71.56</v>
          </cell>
          <cell r="U25">
            <v>1280</v>
          </cell>
          <cell r="V25">
            <v>56.26</v>
          </cell>
          <cell r="W25">
            <v>1178</v>
          </cell>
          <cell r="X25">
            <v>1097</v>
          </cell>
          <cell r="Y25">
            <v>2171</v>
          </cell>
          <cell r="Z25">
            <v>95.43</v>
          </cell>
          <cell r="AA25">
            <v>2188</v>
          </cell>
          <cell r="AB25">
            <v>74.988484569322893</v>
          </cell>
          <cell r="AC25">
            <v>71.560439560439562</v>
          </cell>
          <cell r="AD25">
            <v>104</v>
          </cell>
          <cell r="AE25">
            <v>96.175824175824175</v>
          </cell>
          <cell r="AF25">
            <v>1149</v>
          </cell>
          <cell r="AG25">
            <v>1039</v>
          </cell>
          <cell r="AH25" t="str">
            <v>O</v>
          </cell>
          <cell r="AI25">
            <v>1142</v>
          </cell>
          <cell r="AJ25">
            <v>1046</v>
          </cell>
          <cell r="AK25" t="str">
            <v>O</v>
          </cell>
          <cell r="AL25">
            <v>1146</v>
          </cell>
          <cell r="AM25">
            <v>97.283531409168077</v>
          </cell>
          <cell r="AN25">
            <v>1042</v>
          </cell>
          <cell r="AO25">
            <v>94.986326344576128</v>
          </cell>
        </row>
        <row r="26">
          <cell r="A26" t="str">
            <v>新竹市</v>
          </cell>
          <cell r="B26">
            <v>4557</v>
          </cell>
          <cell r="C26">
            <v>860</v>
          </cell>
          <cell r="D26">
            <v>18.87</v>
          </cell>
          <cell r="E26">
            <v>1</v>
          </cell>
          <cell r="F26">
            <v>0.02</v>
          </cell>
          <cell r="G26">
            <v>0</v>
          </cell>
          <cell r="H26">
            <v>0</v>
          </cell>
          <cell r="I26">
            <v>10</v>
          </cell>
          <cell r="J26">
            <v>0.22</v>
          </cell>
          <cell r="K26">
            <v>401</v>
          </cell>
          <cell r="L26">
            <v>8.8000000000000007</v>
          </cell>
          <cell r="M26">
            <v>900</v>
          </cell>
          <cell r="N26">
            <v>19.75</v>
          </cell>
          <cell r="O26">
            <v>2202</v>
          </cell>
          <cell r="P26">
            <v>48.32</v>
          </cell>
          <cell r="Q26">
            <v>1272</v>
          </cell>
          <cell r="R26">
            <v>27.91</v>
          </cell>
          <cell r="S26">
            <v>2172</v>
          </cell>
          <cell r="T26">
            <v>47.66</v>
          </cell>
          <cell r="U26">
            <v>3503</v>
          </cell>
          <cell r="V26">
            <v>76.87</v>
          </cell>
          <cell r="W26">
            <v>2359</v>
          </cell>
          <cell r="X26">
            <v>2198</v>
          </cell>
          <cell r="Y26">
            <v>4374</v>
          </cell>
          <cell r="Z26">
            <v>95.98</v>
          </cell>
          <cell r="AA26">
            <v>4413</v>
          </cell>
          <cell r="AB26">
            <v>49.657064471879288</v>
          </cell>
          <cell r="AC26">
            <v>47.662936142198816</v>
          </cell>
          <cell r="AD26">
            <v>183</v>
          </cell>
          <cell r="AE26">
            <v>96.840026333113897</v>
          </cell>
          <cell r="AF26">
            <v>2256</v>
          </cell>
          <cell r="AG26">
            <v>2157</v>
          </cell>
          <cell r="AH26" t="str">
            <v>O</v>
          </cell>
          <cell r="AI26">
            <v>2329</v>
          </cell>
          <cell r="AJ26">
            <v>2084</v>
          </cell>
          <cell r="AK26" t="str">
            <v>O</v>
          </cell>
          <cell r="AL26">
            <v>2294</v>
          </cell>
          <cell r="AM26">
            <v>97.244595167443833</v>
          </cell>
          <cell r="AN26">
            <v>2119</v>
          </cell>
          <cell r="AO26">
            <v>96.405823475887161</v>
          </cell>
        </row>
        <row r="27">
          <cell r="A27" t="str">
            <v>嘉義市</v>
          </cell>
          <cell r="B27">
            <v>2136</v>
          </cell>
          <cell r="C27">
            <v>565</v>
          </cell>
          <cell r="D27">
            <v>26.45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13</v>
          </cell>
          <cell r="J27">
            <v>0.61</v>
          </cell>
          <cell r="K27">
            <v>109</v>
          </cell>
          <cell r="L27">
            <v>5.0999999999999996</v>
          </cell>
          <cell r="M27">
            <v>878</v>
          </cell>
          <cell r="N27">
            <v>41.1</v>
          </cell>
          <cell r="O27">
            <v>498</v>
          </cell>
          <cell r="P27">
            <v>23.31</v>
          </cell>
          <cell r="Q27">
            <v>687</v>
          </cell>
          <cell r="R27">
            <v>32.159999999999997</v>
          </cell>
          <cell r="S27">
            <v>1565</v>
          </cell>
          <cell r="T27">
            <v>73.27</v>
          </cell>
          <cell r="U27">
            <v>1485</v>
          </cell>
          <cell r="V27">
            <v>69.52</v>
          </cell>
          <cell r="W27">
            <v>1106</v>
          </cell>
          <cell r="X27">
            <v>1030</v>
          </cell>
          <cell r="Y27">
            <v>2063</v>
          </cell>
          <cell r="Z27">
            <v>96.58</v>
          </cell>
          <cell r="AA27">
            <v>2071</v>
          </cell>
          <cell r="AB27">
            <v>75.860397479398927</v>
          </cell>
          <cell r="AC27">
            <v>73.267790262172284</v>
          </cell>
          <cell r="AD27">
            <v>73</v>
          </cell>
          <cell r="AE27">
            <v>96.956928838951313</v>
          </cell>
          <cell r="AF27">
            <v>1089</v>
          </cell>
          <cell r="AG27">
            <v>982</v>
          </cell>
          <cell r="AH27" t="str">
            <v>O</v>
          </cell>
          <cell r="AI27">
            <v>1067</v>
          </cell>
          <cell r="AJ27">
            <v>1004</v>
          </cell>
          <cell r="AK27" t="str">
            <v>O</v>
          </cell>
          <cell r="AL27">
            <v>1078</v>
          </cell>
          <cell r="AM27">
            <v>97.468354430379748</v>
          </cell>
          <cell r="AN27">
            <v>993</v>
          </cell>
          <cell r="AO27">
            <v>96.407766990291265</v>
          </cell>
        </row>
        <row r="28">
          <cell r="A28" t="str">
            <v>金門縣</v>
          </cell>
          <cell r="B28">
            <v>825</v>
          </cell>
          <cell r="C28">
            <v>555</v>
          </cell>
          <cell r="D28">
            <v>67.27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1</v>
          </cell>
          <cell r="J28">
            <v>0.12</v>
          </cell>
          <cell r="K28">
            <v>9</v>
          </cell>
          <cell r="L28">
            <v>1.0900000000000001</v>
          </cell>
          <cell r="M28">
            <v>123</v>
          </cell>
          <cell r="N28">
            <v>14.91</v>
          </cell>
          <cell r="O28">
            <v>89</v>
          </cell>
          <cell r="P28">
            <v>10.79</v>
          </cell>
          <cell r="Q28">
            <v>565</v>
          </cell>
          <cell r="R28">
            <v>68.48</v>
          </cell>
          <cell r="S28">
            <v>688</v>
          </cell>
          <cell r="T28">
            <v>83.39</v>
          </cell>
          <cell r="U28">
            <v>221</v>
          </cell>
          <cell r="V28">
            <v>26.79</v>
          </cell>
          <cell r="W28">
            <v>428</v>
          </cell>
          <cell r="X28">
            <v>397</v>
          </cell>
          <cell r="Y28">
            <v>777</v>
          </cell>
          <cell r="Z28">
            <v>94.18</v>
          </cell>
          <cell r="AA28">
            <v>783</v>
          </cell>
          <cell r="AB28">
            <v>88.545688545688549</v>
          </cell>
          <cell r="AC28">
            <v>83.393939393939405</v>
          </cell>
          <cell r="AD28">
            <v>48</v>
          </cell>
          <cell r="AE28">
            <v>94.909090909090907</v>
          </cell>
          <cell r="AF28">
            <v>353</v>
          </cell>
          <cell r="AG28">
            <v>430</v>
          </cell>
          <cell r="AH28" t="str">
            <v>X</v>
          </cell>
          <cell r="AI28">
            <v>452</v>
          </cell>
          <cell r="AJ28">
            <v>331</v>
          </cell>
          <cell r="AK28" t="str">
            <v>O</v>
          </cell>
          <cell r="AL28">
            <v>405</v>
          </cell>
          <cell r="AM28">
            <v>94.626168224299064</v>
          </cell>
          <cell r="AN28">
            <v>378</v>
          </cell>
          <cell r="AO28">
            <v>95.214105793450869</v>
          </cell>
        </row>
        <row r="29">
          <cell r="A29" t="str">
            <v>連江縣</v>
          </cell>
          <cell r="B29">
            <v>123</v>
          </cell>
          <cell r="C29">
            <v>96</v>
          </cell>
          <cell r="D29">
            <v>78.05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3</v>
          </cell>
          <cell r="L29">
            <v>2.44</v>
          </cell>
          <cell r="M29">
            <v>9</v>
          </cell>
          <cell r="N29">
            <v>7.32</v>
          </cell>
          <cell r="O29">
            <v>9</v>
          </cell>
          <cell r="P29">
            <v>7.32</v>
          </cell>
          <cell r="Q29">
            <v>99</v>
          </cell>
          <cell r="R29">
            <v>80.489999999999995</v>
          </cell>
          <cell r="S29">
            <v>108</v>
          </cell>
          <cell r="T29">
            <v>87.8</v>
          </cell>
          <cell r="U29">
            <v>21</v>
          </cell>
          <cell r="V29">
            <v>17.07</v>
          </cell>
          <cell r="W29">
            <v>64</v>
          </cell>
          <cell r="X29">
            <v>59</v>
          </cell>
          <cell r="Y29">
            <v>117</v>
          </cell>
          <cell r="Z29">
            <v>95.12</v>
          </cell>
          <cell r="AA29">
            <v>117</v>
          </cell>
          <cell r="AB29">
            <v>92.307692307692307</v>
          </cell>
          <cell r="AC29">
            <v>87.804878048780495</v>
          </cell>
          <cell r="AD29">
            <v>6</v>
          </cell>
          <cell r="AE29">
            <v>95.121951219512198</v>
          </cell>
          <cell r="AF29">
            <v>46</v>
          </cell>
          <cell r="AG29">
            <v>71</v>
          </cell>
          <cell r="AH29" t="str">
            <v>X</v>
          </cell>
          <cell r="AI29">
            <v>66</v>
          </cell>
          <cell r="AJ29">
            <v>51</v>
          </cell>
          <cell r="AK29" t="str">
            <v>O</v>
          </cell>
          <cell r="AL29">
            <v>60</v>
          </cell>
          <cell r="AM29">
            <v>93.75</v>
          </cell>
          <cell r="AN29">
            <v>57</v>
          </cell>
          <cell r="AO29">
            <v>96.610169491525426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8"/>
  <sheetViews>
    <sheetView workbookViewId="0">
      <selection sqref="A1:D1"/>
    </sheetView>
  </sheetViews>
  <sheetFormatPr defaultRowHeight="16.5" customHeight="1" x14ac:dyDescent="0.25"/>
  <cols>
    <col min="1" max="1" width="13.75" style="4" customWidth="1"/>
    <col min="2" max="2" width="14.625" style="4" customWidth="1"/>
    <col min="3" max="4" width="15" style="4" customWidth="1"/>
    <col min="5" max="1024" width="8.25" style="4" customWidth="1"/>
    <col min="1025" max="1025" width="9" style="4" customWidth="1"/>
    <col min="1026" max="16384" width="9" style="4"/>
  </cols>
  <sheetData>
    <row r="1" spans="1:4" ht="16.5" customHeight="1" x14ac:dyDescent="0.25">
      <c r="A1" s="3" t="s">
        <v>0</v>
      </c>
      <c r="B1" s="3"/>
      <c r="C1" s="3"/>
      <c r="D1" s="3"/>
    </row>
    <row r="2" spans="1:4" ht="16.5" customHeight="1" x14ac:dyDescent="0.25">
      <c r="A2" s="5" t="s">
        <v>1</v>
      </c>
      <c r="B2" s="5"/>
      <c r="C2" s="5"/>
      <c r="D2" s="5"/>
    </row>
    <row r="3" spans="1:4" ht="17.25" customHeight="1" x14ac:dyDescent="0.25">
      <c r="A3" s="6"/>
      <c r="B3" s="6"/>
      <c r="C3" s="6"/>
      <c r="D3" s="7" t="s">
        <v>2</v>
      </c>
    </row>
    <row r="4" spans="1:4" ht="29.65" customHeight="1" x14ac:dyDescent="0.25">
      <c r="A4" s="8" t="s">
        <v>3</v>
      </c>
      <c r="B4" s="8" t="s">
        <v>4</v>
      </c>
      <c r="C4" s="8" t="s">
        <v>5</v>
      </c>
      <c r="D4" s="8" t="s">
        <v>6</v>
      </c>
    </row>
    <row r="5" spans="1:4" ht="16.5" customHeight="1" x14ac:dyDescent="0.25">
      <c r="A5" s="9" t="s">
        <v>7</v>
      </c>
      <c r="B5" s="1">
        <v>96.048809483754496</v>
      </c>
      <c r="C5" s="1">
        <v>96.043528704021995</v>
      </c>
      <c r="D5" s="1">
        <v>96.054576597292296</v>
      </c>
    </row>
    <row r="6" spans="1:4" ht="16.5" customHeight="1" x14ac:dyDescent="0.25">
      <c r="A6" s="10" t="s">
        <v>8</v>
      </c>
      <c r="B6" s="2">
        <v>97.902721999107499</v>
      </c>
      <c r="C6" s="2">
        <v>98.062342038753201</v>
      </c>
      <c r="D6" s="2">
        <v>97.722960151802695</v>
      </c>
    </row>
    <row r="7" spans="1:4" ht="16.5" customHeight="1" x14ac:dyDescent="0.25">
      <c r="A7" s="10" t="s">
        <v>9</v>
      </c>
      <c r="B7" s="2">
        <v>93.057181449797397</v>
      </c>
      <c r="C7" s="2">
        <v>93.139726980262594</v>
      </c>
      <c r="D7" s="2">
        <v>92.968531142030102</v>
      </c>
    </row>
    <row r="8" spans="1:4" ht="16.5" customHeight="1" x14ac:dyDescent="0.25">
      <c r="A8" s="10" t="s">
        <v>10</v>
      </c>
      <c r="B8" s="2">
        <v>95.583088338233196</v>
      </c>
      <c r="C8" s="2">
        <v>95.346824657169506</v>
      </c>
      <c r="D8" s="2">
        <v>95.845018450184497</v>
      </c>
    </row>
    <row r="9" spans="1:4" ht="16.5" customHeight="1" x14ac:dyDescent="0.25">
      <c r="A9" s="10" t="s">
        <v>11</v>
      </c>
      <c r="B9" s="2">
        <v>97.532467532467507</v>
      </c>
      <c r="C9" s="2">
        <v>97.516129032258107</v>
      </c>
      <c r="D9" s="2">
        <v>97.550535077288899</v>
      </c>
    </row>
    <row r="10" spans="1:4" ht="16.5" customHeight="1" x14ac:dyDescent="0.25">
      <c r="A10" s="10" t="s">
        <v>12</v>
      </c>
      <c r="B10" s="2">
        <v>97.324272669356603</v>
      </c>
      <c r="C10" s="2">
        <v>97.780517879161494</v>
      </c>
      <c r="D10" s="2">
        <v>96.836555360281196</v>
      </c>
    </row>
    <row r="11" spans="1:4" ht="16.5" customHeight="1" x14ac:dyDescent="0.25">
      <c r="A11" s="10" t="s">
        <v>13</v>
      </c>
      <c r="B11" s="2">
        <v>97.0304114490161</v>
      </c>
      <c r="C11" s="2">
        <v>97.315664288141406</v>
      </c>
      <c r="D11" s="2">
        <v>96.713260294673205</v>
      </c>
    </row>
    <row r="12" spans="1:4" ht="16.5" customHeight="1" x14ac:dyDescent="0.25">
      <c r="A12" s="10" t="s">
        <v>14</v>
      </c>
      <c r="B12" s="2">
        <v>97.412741030022005</v>
      </c>
      <c r="C12" s="2">
        <v>97.2748267898384</v>
      </c>
      <c r="D12" s="2">
        <v>97.567287784679095</v>
      </c>
    </row>
    <row r="13" spans="1:4" ht="16.5" customHeight="1" x14ac:dyDescent="0.25">
      <c r="A13" s="10" t="s">
        <v>15</v>
      </c>
      <c r="B13" s="2">
        <v>96.9966140451168</v>
      </c>
      <c r="C13" s="2">
        <v>97.106675612210694</v>
      </c>
      <c r="D13" s="2">
        <v>96.875288897106401</v>
      </c>
    </row>
    <row r="14" spans="1:4" ht="16.5" customHeight="1" x14ac:dyDescent="0.25">
      <c r="A14" s="10" t="s">
        <v>16</v>
      </c>
      <c r="B14" s="2">
        <v>98.027674514663403</v>
      </c>
      <c r="C14" s="2">
        <v>98.168789808917197</v>
      </c>
      <c r="D14" s="2">
        <v>97.875536480686705</v>
      </c>
    </row>
    <row r="15" spans="1:4" ht="16.5" customHeight="1" x14ac:dyDescent="0.25">
      <c r="A15" s="10" t="s">
        <v>17</v>
      </c>
      <c r="B15" s="2">
        <v>97.742323901264299</v>
      </c>
      <c r="C15" s="2">
        <v>97.758620689655203</v>
      </c>
      <c r="D15" s="2">
        <v>97.724399494311001</v>
      </c>
    </row>
    <row r="16" spans="1:4" ht="16.5" customHeight="1" x14ac:dyDescent="0.25">
      <c r="A16" s="10" t="s">
        <v>18</v>
      </c>
      <c r="B16" s="2">
        <v>98.557488332626207</v>
      </c>
      <c r="C16" s="2">
        <v>98.658536585365894</v>
      </c>
      <c r="D16" s="2">
        <v>98.447204968944106</v>
      </c>
    </row>
    <row r="17" spans="1:4" ht="16.5" customHeight="1" x14ac:dyDescent="0.25">
      <c r="A17" s="10" t="s">
        <v>19</v>
      </c>
      <c r="B17" s="2">
        <v>97.833254828073507</v>
      </c>
      <c r="C17" s="2">
        <v>97.608503100088598</v>
      </c>
      <c r="D17" s="2">
        <v>98.088531187122797</v>
      </c>
    </row>
    <row r="18" spans="1:4" ht="16.5" customHeight="1" x14ac:dyDescent="0.25">
      <c r="A18" s="10" t="s">
        <v>20</v>
      </c>
      <c r="B18" s="2">
        <v>98.331062670299701</v>
      </c>
      <c r="C18" s="2">
        <v>98.145780051150894</v>
      </c>
      <c r="D18" s="2">
        <v>98.542274052478106</v>
      </c>
    </row>
    <row r="19" spans="1:4" ht="16.5" customHeight="1" x14ac:dyDescent="0.25">
      <c r="A19" s="10" t="s">
        <v>21</v>
      </c>
      <c r="B19" s="2">
        <v>97.870579382994705</v>
      </c>
      <c r="C19" s="2">
        <v>97.9181726181871</v>
      </c>
      <c r="D19" s="2">
        <v>97.818923583869406</v>
      </c>
    </row>
    <row r="20" spans="1:4" ht="16.5" customHeight="1" x14ac:dyDescent="0.25">
      <c r="A20" s="10" t="s">
        <v>22</v>
      </c>
      <c r="B20" s="2">
        <v>97.429266021827999</v>
      </c>
      <c r="C20" s="2">
        <v>97.470641373080397</v>
      </c>
      <c r="D20" s="2">
        <v>97.3852721451441</v>
      </c>
    </row>
    <row r="21" spans="1:4" ht="16.5" customHeight="1" x14ac:dyDescent="0.25">
      <c r="A21" s="10" t="s">
        <v>23</v>
      </c>
      <c r="B21" s="2">
        <v>96.701354800706895</v>
      </c>
      <c r="C21" s="2">
        <v>96.609538002980599</v>
      </c>
      <c r="D21" s="2">
        <v>96.803652968036502</v>
      </c>
    </row>
    <row r="22" spans="1:4" ht="16.5" customHeight="1" x14ac:dyDescent="0.25">
      <c r="A22" s="10" t="s">
        <v>24</v>
      </c>
      <c r="B22" s="2">
        <v>97.770491803278702</v>
      </c>
      <c r="C22" s="2">
        <v>97.866666666666703</v>
      </c>
      <c r="D22" s="2">
        <v>97.677419354838705</v>
      </c>
    </row>
    <row r="23" spans="1:4" ht="16.5" customHeight="1" x14ac:dyDescent="0.25">
      <c r="A23" s="10" t="s">
        <v>25</v>
      </c>
      <c r="B23" s="2">
        <v>97.654320987654302</v>
      </c>
      <c r="C23" s="2">
        <v>97.963978073609994</v>
      </c>
      <c r="D23" s="2">
        <v>97.311361665221199</v>
      </c>
    </row>
    <row r="24" spans="1:4" ht="16.5" customHeight="1" x14ac:dyDescent="0.25">
      <c r="A24" s="10" t="s">
        <v>26</v>
      </c>
      <c r="B24" s="2">
        <v>98.166259168704201</v>
      </c>
      <c r="C24" s="2">
        <v>97.960407918416294</v>
      </c>
      <c r="D24" s="2">
        <v>98.380062305295993</v>
      </c>
    </row>
    <row r="25" spans="1:4" ht="16.5" customHeight="1" x14ac:dyDescent="0.25">
      <c r="A25" s="10" t="s">
        <v>27</v>
      </c>
      <c r="B25" s="2">
        <v>98.854337152209496</v>
      </c>
      <c r="C25" s="2">
        <v>98.75</v>
      </c>
      <c r="D25" s="2">
        <v>98.9690721649485</v>
      </c>
    </row>
    <row r="26" spans="1:4" ht="16.5" customHeight="1" x14ac:dyDescent="0.25">
      <c r="A26" s="10" t="s">
        <v>28</v>
      </c>
      <c r="B26" s="2">
        <v>97.139451728247906</v>
      </c>
      <c r="C26" s="2">
        <v>98.309178743961397</v>
      </c>
      <c r="D26" s="2">
        <v>96</v>
      </c>
    </row>
    <row r="27" spans="1:4" ht="17.25" customHeight="1" x14ac:dyDescent="0.25">
      <c r="A27" s="10" t="s">
        <v>29</v>
      </c>
      <c r="B27" s="2">
        <v>94.565217391304301</v>
      </c>
      <c r="C27" s="2">
        <v>92.4528301886793</v>
      </c>
      <c r="D27" s="2">
        <v>97.435897435897402</v>
      </c>
    </row>
    <row r="28" spans="1:4" ht="16.5" customHeight="1" x14ac:dyDescent="0.25">
      <c r="A28" s="11" t="s">
        <v>30</v>
      </c>
      <c r="B28" s="11"/>
      <c r="C28" s="11"/>
      <c r="D28" s="11"/>
    </row>
  </sheetData>
  <mergeCells count="3">
    <mergeCell ref="A1:D1"/>
    <mergeCell ref="A2:D2"/>
    <mergeCell ref="A28:D28"/>
  </mergeCells>
  <phoneticPr fontId="15" type="noConversion"/>
  <printOptions horizontalCentered="1"/>
  <pageMargins left="0.70866141732283472" right="0.70866141732283472" top="1.0629921259842521" bottom="1.0629921259842521" header="0.74803149606299213" footer="0.74803149606299213"/>
  <pageSetup paperSize="9" pageOrder="overThenDown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workbookViewId="0">
      <selection activeCell="C5" sqref="C5"/>
    </sheetView>
  </sheetViews>
  <sheetFormatPr defaultColWidth="14.75" defaultRowHeight="16.5" customHeight="1" x14ac:dyDescent="0.25"/>
  <cols>
    <col min="1" max="1" width="13.75" style="4" customWidth="1"/>
    <col min="2" max="2" width="14.625" style="4" customWidth="1"/>
    <col min="3" max="3" width="14.75" style="4" customWidth="1"/>
    <col min="4" max="16384" width="14.75" style="4"/>
  </cols>
  <sheetData>
    <row r="1" spans="1:4" ht="17.25" customHeight="1" x14ac:dyDescent="0.25">
      <c r="A1" s="12" t="s">
        <v>0</v>
      </c>
      <c r="B1" s="12"/>
      <c r="C1" s="12"/>
      <c r="D1" s="12"/>
    </row>
    <row r="2" spans="1:4" ht="16.5" customHeight="1" x14ac:dyDescent="0.25">
      <c r="A2" s="13" t="s">
        <v>31</v>
      </c>
      <c r="B2" s="13"/>
      <c r="C2" s="13"/>
      <c r="D2" s="13"/>
    </row>
    <row r="3" spans="1:4" ht="16.5" customHeight="1" x14ac:dyDescent="0.25">
      <c r="A3" s="14"/>
      <c r="B3" s="14"/>
      <c r="C3" s="14"/>
      <c r="D3" s="15" t="s">
        <v>2</v>
      </c>
    </row>
    <row r="4" spans="1:4" ht="16.5" customHeight="1" x14ac:dyDescent="0.25">
      <c r="A4" s="8" t="s">
        <v>3</v>
      </c>
      <c r="B4" s="8" t="s">
        <v>4</v>
      </c>
      <c r="C4" s="8" t="s">
        <v>5</v>
      </c>
      <c r="D4" s="8" t="s">
        <v>6</v>
      </c>
    </row>
    <row r="5" spans="1:4" ht="16.5" customHeight="1" x14ac:dyDescent="0.25">
      <c r="A5" s="9" t="s">
        <v>32</v>
      </c>
      <c r="B5" s="1">
        <v>95.18</v>
      </c>
      <c r="C5" s="1">
        <v>95.11</v>
      </c>
      <c r="D5" s="1">
        <v>95.24</v>
      </c>
    </row>
    <row r="6" spans="1:4" ht="16.5" customHeight="1" x14ac:dyDescent="0.25">
      <c r="A6" s="10" t="s">
        <v>8</v>
      </c>
      <c r="B6" s="2">
        <v>96.18</v>
      </c>
      <c r="C6" s="17">
        <f>VLOOKUP(A6,'[1]5歲(婉玲)'!$A$8:$AO$29,39,0)</f>
        <v>97.283531409168077</v>
      </c>
      <c r="D6" s="2">
        <f>VLOOKUP(A6,'[1]5歲(婉玲)'!$A$8:$AO$29,41,0)</f>
        <v>94.986326344576128</v>
      </c>
    </row>
    <row r="7" spans="1:4" ht="16.5" customHeight="1" x14ac:dyDescent="0.25">
      <c r="A7" s="10" t="s">
        <v>9</v>
      </c>
      <c r="B7" s="2">
        <v>88.198348781846732</v>
      </c>
      <c r="C7" s="17">
        <f>VLOOKUP(A7,'[1]5歲(婉玲)'!$A$8:$AO$29,39,0)</f>
        <v>87.259027302084363</v>
      </c>
      <c r="D7" s="2">
        <f>VLOOKUP(A7,'[1]5歲(婉玲)'!$A$8:$AO$29,41,0)</f>
        <v>89.206215875682489</v>
      </c>
    </row>
    <row r="8" spans="1:4" ht="16.5" customHeight="1" x14ac:dyDescent="0.25">
      <c r="A8" s="10" t="s">
        <v>10</v>
      </c>
      <c r="B8" s="2">
        <v>93.748724576559411</v>
      </c>
      <c r="C8" s="17">
        <f>VLOOKUP(A8,'[1]5歲(婉玲)'!$A$8:$AO$29,39,0)</f>
        <v>92.601353571193897</v>
      </c>
      <c r="D8" s="2">
        <f>VLOOKUP(A8,'[1]5歲(婉玲)'!$A$8:$AO$29,41,0)</f>
        <v>0</v>
      </c>
    </row>
    <row r="9" spans="1:4" ht="16.5" customHeight="1" x14ac:dyDescent="0.25">
      <c r="A9" s="10" t="s">
        <v>11</v>
      </c>
      <c r="B9" s="2">
        <v>95.99363437437836</v>
      </c>
      <c r="C9" s="17">
        <f>VLOOKUP(A9,'[1]5歲(婉玲)'!$A$8:$AO$29,39,0)</f>
        <v>97.462114296147533</v>
      </c>
      <c r="D9" s="2">
        <f>VLOOKUP(A9,'[1]5歲(婉玲)'!$A$8:$AO$29,41,0)</f>
        <v>95.366833186404151</v>
      </c>
    </row>
    <row r="10" spans="1:4" ht="16.5" customHeight="1" x14ac:dyDescent="0.25">
      <c r="A10" s="10" t="s">
        <v>12</v>
      </c>
      <c r="B10" s="2">
        <v>96.840026333113897</v>
      </c>
      <c r="C10" s="17">
        <f>VLOOKUP(A10,'[1]5歲(婉玲)'!$A$8:$AO$29,39,0)</f>
        <v>97.244595167443833</v>
      </c>
      <c r="D10" s="2">
        <f>VLOOKUP(A10,'[1]5歲(婉玲)'!$A$8:$AO$29,41,0)</f>
        <v>96.405823475887161</v>
      </c>
    </row>
    <row r="11" spans="1:4" ht="16.5" customHeight="1" x14ac:dyDescent="0.25">
      <c r="A11" s="10" t="s">
        <v>13</v>
      </c>
      <c r="B11" s="2">
        <v>96.848424212106053</v>
      </c>
      <c r="C11" s="17">
        <f>VLOOKUP(A11,'[1]5歲(婉玲)'!$A$8:$AO$29,39,0)</f>
        <v>97.326892109500804</v>
      </c>
      <c r="D11" s="2">
        <f>VLOOKUP(A11,'[1]5歲(婉玲)'!$A$8:$AO$29,41,0)</f>
        <v>96.334716459197793</v>
      </c>
    </row>
    <row r="12" spans="1:4" ht="16.5" customHeight="1" x14ac:dyDescent="0.25">
      <c r="A12" s="10" t="s">
        <v>14</v>
      </c>
      <c r="B12" s="2">
        <v>97.441921169407465</v>
      </c>
      <c r="C12" s="17">
        <f>VLOOKUP(A12,'[1]5歲(婉玲)'!$A$8:$AO$29,39,0)</f>
        <v>97.62985375693394</v>
      </c>
      <c r="D12" s="2">
        <f>VLOOKUP(A12,'[1]5歲(婉玲)'!$A$8:$AO$29,41,0)</f>
        <v>97.240259740259745</v>
      </c>
    </row>
    <row r="13" spans="1:4" ht="16.5" customHeight="1" x14ac:dyDescent="0.25">
      <c r="A13" s="10" t="s">
        <v>15</v>
      </c>
      <c r="B13" s="2">
        <v>95.99363437437836</v>
      </c>
      <c r="C13" s="17">
        <f>VLOOKUP(A13,'[1]5歲(婉玲)'!$A$8:$AO$29,39,0)</f>
        <v>95.903151421983097</v>
      </c>
      <c r="D13" s="2">
        <f>VLOOKUP(A13,'[1]5歲(婉玲)'!$A$8:$AO$29,41,0)</f>
        <v>96.090721649484536</v>
      </c>
    </row>
    <row r="14" spans="1:4" ht="16.5" customHeight="1" x14ac:dyDescent="0.25">
      <c r="A14" s="10" t="s">
        <v>16</v>
      </c>
      <c r="B14" s="2">
        <v>97.065462753950342</v>
      </c>
      <c r="C14" s="17">
        <f>VLOOKUP(A14,'[1]5歲(婉玲)'!$A$8:$AO$29,39,0)</f>
        <v>98.06893687707641</v>
      </c>
      <c r="D14" s="2">
        <f>VLOOKUP(A14,'[1]5歲(婉玲)'!$A$8:$AO$29,41,0)</f>
        <v>95.988410965010033</v>
      </c>
    </row>
    <row r="15" spans="1:4" ht="16.5" customHeight="1" x14ac:dyDescent="0.25">
      <c r="A15" s="10" t="s">
        <v>17</v>
      </c>
      <c r="B15" s="2">
        <v>97.065536354744054</v>
      </c>
      <c r="C15" s="17">
        <f>VLOOKUP(A15,'[1]5歲(婉玲)'!$A$8:$AO$29,39,0)</f>
        <v>98.992443324937028</v>
      </c>
      <c r="D15" s="2">
        <f>VLOOKUP(A15,'[1]5歲(婉玲)'!$A$8:$AO$29,41,0)</f>
        <v>94.996619337390129</v>
      </c>
    </row>
    <row r="16" spans="1:4" ht="16.5" customHeight="1" x14ac:dyDescent="0.25">
      <c r="A16" s="10" t="s">
        <v>18</v>
      </c>
      <c r="B16" s="2">
        <v>97.829563628055752</v>
      </c>
      <c r="C16" s="17">
        <f>VLOOKUP(A16,'[1]5歲(婉玲)'!$A$8:$AO$29,39,0)</f>
        <v>99.8676081200353</v>
      </c>
      <c r="D16" s="2">
        <f>VLOOKUP(A16,'[1]5歲(婉玲)'!$A$8:$AO$29,41,0)</f>
        <v>95.641875888204638</v>
      </c>
    </row>
    <row r="17" spans="1:4" ht="16.5" customHeight="1" x14ac:dyDescent="0.25">
      <c r="A17" s="10" t="s">
        <v>19</v>
      </c>
      <c r="B17" s="2">
        <v>96.956928838951313</v>
      </c>
      <c r="C17" s="17">
        <f>VLOOKUP(A17,'[1]5歲(婉玲)'!$A$8:$AO$29,39,0)</f>
        <v>97.468354430379748</v>
      </c>
      <c r="D17" s="2">
        <f>VLOOKUP(A17,'[1]5歲(婉玲)'!$A$8:$AO$29,41,0)</f>
        <v>96.407766990291265</v>
      </c>
    </row>
    <row r="18" spans="1:4" ht="16.5" customHeight="1" x14ac:dyDescent="0.25">
      <c r="A18" s="10" t="s">
        <v>20</v>
      </c>
      <c r="B18" s="2">
        <v>97.049689440993788</v>
      </c>
      <c r="C18" s="17">
        <f>VLOOKUP(A18,'[1]5歲(婉玲)'!$A$8:$AO$29,39,0)</f>
        <v>95.202398800599696</v>
      </c>
      <c r="D18" s="2">
        <f>VLOOKUP(A18,'[1]5歲(婉玲)'!$A$8:$AO$29,41,0)</f>
        <v>99.033816425120762</v>
      </c>
    </row>
    <row r="19" spans="1:4" ht="16.5" customHeight="1" x14ac:dyDescent="0.25">
      <c r="A19" s="10" t="s">
        <v>21</v>
      </c>
      <c r="B19" s="2">
        <v>96.859169199594731</v>
      </c>
      <c r="C19" s="17">
        <f>VLOOKUP(A19,'[1]5歲(婉玲)'!$A$8:$AO$29,39,0)</f>
        <v>97.413672584929401</v>
      </c>
      <c r="D19" s="2">
        <f>VLOOKUP(A19,'[1]5歲(婉玲)'!$A$8:$AO$29,41,0)</f>
        <v>96.264066016504131</v>
      </c>
    </row>
    <row r="20" spans="1:4" ht="16.5" customHeight="1" x14ac:dyDescent="0.25">
      <c r="A20" s="10" t="s">
        <v>22</v>
      </c>
      <c r="B20" s="2">
        <v>95.893172083648267</v>
      </c>
      <c r="C20" s="17">
        <f>VLOOKUP(A20,'[1]5歲(婉玲)'!$A$8:$AO$29,39,0)</f>
        <v>95.434190031152639</v>
      </c>
      <c r="D20" s="2">
        <f>VLOOKUP(A20,'[1]5歲(婉玲)'!$A$8:$AO$29,41,0)</f>
        <v>96.385668024652674</v>
      </c>
    </row>
    <row r="21" spans="1:4" ht="16.5" customHeight="1" x14ac:dyDescent="0.25">
      <c r="A21" s="10" t="s">
        <v>23</v>
      </c>
      <c r="B21" s="2">
        <v>97.257665206627308</v>
      </c>
      <c r="C21" s="17">
        <f>VLOOKUP(A21,'[1]5歲(婉玲)'!$A$8:$AO$29,39,0)</f>
        <v>95.180279617365713</v>
      </c>
      <c r="D21" s="2">
        <f>VLOOKUP(A21,'[1]5歲(婉玲)'!$A$8:$AO$29,41,0)</f>
        <v>99.486774575602055</v>
      </c>
    </row>
    <row r="22" spans="1:4" ht="16.5" customHeight="1" x14ac:dyDescent="0.25">
      <c r="A22" s="10" t="s">
        <v>24</v>
      </c>
      <c r="B22" s="2">
        <v>97.439446366782008</v>
      </c>
      <c r="C22" s="17">
        <f>VLOOKUP(A22,'[1]5歲(婉玲)'!$A$8:$AO$29,39,0)</f>
        <v>98.930481283422452</v>
      </c>
      <c r="D22" s="2">
        <f>VLOOKUP(A22,'[1]5歲(婉玲)'!$A$8:$AO$29,41,0)</f>
        <v>95.839311334289818</v>
      </c>
    </row>
    <row r="23" spans="1:4" ht="16.5" customHeight="1" x14ac:dyDescent="0.25">
      <c r="A23" s="10" t="s">
        <v>25</v>
      </c>
      <c r="B23" s="2">
        <v>96.161698652511234</v>
      </c>
      <c r="C23" s="17">
        <f>VLOOKUP(A23,'[1]5歲(婉玲)'!$A$8:$AO$29,39,0)</f>
        <v>98.895899053627758</v>
      </c>
      <c r="D23" s="2">
        <f>VLOOKUP(A23,'[1]5歲(婉玲)'!$A$8:$AO$29,41,0)</f>
        <v>93.226079593564776</v>
      </c>
    </row>
    <row r="24" spans="1:4" ht="16.5" customHeight="1" x14ac:dyDescent="0.25">
      <c r="A24" s="10" t="s">
        <v>26</v>
      </c>
      <c r="B24" s="2">
        <v>96.490692706743971</v>
      </c>
      <c r="C24" s="17">
        <f>VLOOKUP(A24,'[1]5歲(婉玲)'!$A$8:$AO$29,39,0)</f>
        <v>95.226870948733051</v>
      </c>
      <c r="D24" s="2">
        <f>VLOOKUP(A24,'[1]5歲(婉玲)'!$A$8:$AO$29,41,0)</f>
        <v>97.848101265822791</v>
      </c>
    </row>
    <row r="25" spans="1:4" ht="16.5" customHeight="1" x14ac:dyDescent="0.25">
      <c r="A25" s="10" t="s">
        <v>27</v>
      </c>
      <c r="B25" s="2">
        <v>98.663101604278069</v>
      </c>
      <c r="C25" s="17">
        <f>VLOOKUP(A25,'[1]5歲(婉玲)'!$A$8:$AO$29,39,0)</f>
        <v>98.711340206185568</v>
      </c>
      <c r="D25" s="2">
        <f>VLOOKUP(A25,'[1]5歲(婉玲)'!$A$8:$AO$29,41,0)</f>
        <v>98.611111111111114</v>
      </c>
    </row>
    <row r="26" spans="1:4" ht="16.5" customHeight="1" x14ac:dyDescent="0.25">
      <c r="A26" s="10" t="s">
        <v>28</v>
      </c>
      <c r="B26" s="2">
        <v>94.909090909090907</v>
      </c>
      <c r="C26" s="17">
        <f>VLOOKUP(A26,'[1]5歲(婉玲)'!$A$8:$AO$29,39,0)</f>
        <v>94.626168224299064</v>
      </c>
      <c r="D26" s="2">
        <f>VLOOKUP(A26,'[1]5歲(婉玲)'!$A$8:$AO$29,41,0)</f>
        <v>95.214105793450869</v>
      </c>
    </row>
    <row r="27" spans="1:4" ht="16.5" customHeight="1" x14ac:dyDescent="0.25">
      <c r="A27" s="10" t="s">
        <v>29</v>
      </c>
      <c r="B27" s="2">
        <v>95.121951219512198</v>
      </c>
      <c r="C27" s="17">
        <f>VLOOKUP(A27,'[1]5歲(婉玲)'!$A$8:$AO$29,39,0)</f>
        <v>93.75</v>
      </c>
      <c r="D27" s="2">
        <f>VLOOKUP(A27,'[1]5歲(婉玲)'!$A$8:$AO$29,41,0)</f>
        <v>96.610169491525426</v>
      </c>
    </row>
    <row r="28" spans="1:4" ht="17.25" customHeight="1" x14ac:dyDescent="0.25">
      <c r="A28" s="11" t="s">
        <v>30</v>
      </c>
      <c r="B28" s="11"/>
      <c r="C28" s="11"/>
      <c r="D28" s="11"/>
    </row>
    <row r="29" spans="1:4" ht="17.25" customHeight="1" x14ac:dyDescent="0.25"/>
  </sheetData>
  <mergeCells count="3">
    <mergeCell ref="A1:D1"/>
    <mergeCell ref="A2:D2"/>
    <mergeCell ref="A28:D28"/>
  </mergeCells>
  <phoneticPr fontId="15" type="noConversion"/>
  <printOptions horizontalCentered="1"/>
  <pageMargins left="0.39370078740157505" right="0.39370078740157505" top="0.68897637795275601" bottom="0.68897637795275601" header="0.39370078740157505" footer="0.39370078740157505"/>
  <pageSetup paperSize="9" fitToWidth="0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sqref="A1:D1"/>
    </sheetView>
  </sheetViews>
  <sheetFormatPr defaultRowHeight="16.5" customHeight="1" x14ac:dyDescent="0.25"/>
  <cols>
    <col min="1" max="1" width="13.75" style="4" customWidth="1"/>
    <col min="2" max="2" width="14.625" style="4" customWidth="1"/>
    <col min="3" max="4" width="15" style="4" customWidth="1"/>
    <col min="5" max="1024" width="8.25" style="4" customWidth="1"/>
    <col min="1025" max="1025" width="9" style="4" customWidth="1"/>
    <col min="1026" max="16384" width="9" style="4"/>
  </cols>
  <sheetData>
    <row r="1" spans="1:7" ht="16.5" customHeight="1" x14ac:dyDescent="0.25">
      <c r="A1" s="3" t="s">
        <v>0</v>
      </c>
      <c r="B1" s="3"/>
      <c r="C1" s="3"/>
      <c r="D1" s="3"/>
    </row>
    <row r="2" spans="1:7" ht="16.5" customHeight="1" x14ac:dyDescent="0.25">
      <c r="A2" s="5" t="s">
        <v>40</v>
      </c>
      <c r="B2" s="5"/>
      <c r="C2" s="5"/>
      <c r="D2" s="5"/>
    </row>
    <row r="3" spans="1:7" ht="17.25" customHeight="1" x14ac:dyDescent="0.25">
      <c r="A3" s="6"/>
      <c r="B3" s="6"/>
      <c r="C3" s="6"/>
      <c r="D3" s="7" t="s">
        <v>2</v>
      </c>
    </row>
    <row r="4" spans="1:7" ht="29.65" customHeight="1" x14ac:dyDescent="0.25">
      <c r="A4" s="8" t="s">
        <v>3</v>
      </c>
      <c r="B4" s="8" t="s">
        <v>4</v>
      </c>
      <c r="C4" s="8" t="s">
        <v>5</v>
      </c>
      <c r="D4" s="8" t="s">
        <v>6</v>
      </c>
    </row>
    <row r="5" spans="1:7" ht="16.5" customHeight="1" x14ac:dyDescent="0.25">
      <c r="A5" s="9" t="s">
        <v>32</v>
      </c>
      <c r="B5" s="1">
        <v>96.28</v>
      </c>
      <c r="C5" s="1">
        <v>96.277271928646002</v>
      </c>
      <c r="D5" s="1">
        <v>96.287814468921795</v>
      </c>
      <c r="E5" s="16"/>
      <c r="F5" s="16"/>
      <c r="G5" s="16"/>
    </row>
    <row r="6" spans="1:7" ht="16.5" customHeight="1" x14ac:dyDescent="0.25">
      <c r="A6" s="10" t="s">
        <v>8</v>
      </c>
      <c r="B6" s="2">
        <v>97.32</v>
      </c>
      <c r="C6" s="2">
        <v>97.43</v>
      </c>
      <c r="D6" s="2">
        <v>97.2</v>
      </c>
      <c r="E6" s="16"/>
      <c r="F6" s="16"/>
      <c r="G6" s="16"/>
    </row>
    <row r="7" spans="1:7" ht="16.5" customHeight="1" x14ac:dyDescent="0.25">
      <c r="A7" s="10" t="s">
        <v>9</v>
      </c>
      <c r="B7" s="2">
        <v>93.72</v>
      </c>
      <c r="C7" s="2">
        <v>93.8</v>
      </c>
      <c r="D7" s="2">
        <v>93.63</v>
      </c>
      <c r="E7" s="16"/>
      <c r="F7" s="16"/>
      <c r="G7" s="16"/>
    </row>
    <row r="8" spans="1:7" ht="16.5" customHeight="1" x14ac:dyDescent="0.25">
      <c r="A8" s="10" t="s">
        <v>10</v>
      </c>
      <c r="B8" s="2">
        <v>96.12</v>
      </c>
      <c r="C8" s="2">
        <v>96.08</v>
      </c>
      <c r="D8" s="2">
        <v>96.15</v>
      </c>
      <c r="E8" s="16"/>
      <c r="F8" s="16"/>
      <c r="G8" s="16"/>
    </row>
    <row r="9" spans="1:7" ht="16.5" customHeight="1" x14ac:dyDescent="0.25">
      <c r="A9" s="10" t="s">
        <v>11</v>
      </c>
      <c r="B9" s="2">
        <v>97.41</v>
      </c>
      <c r="C9" s="2">
        <v>97.38</v>
      </c>
      <c r="D9" s="2">
        <v>97.44</v>
      </c>
      <c r="E9" s="16"/>
      <c r="F9" s="16"/>
      <c r="G9" s="16"/>
    </row>
    <row r="10" spans="1:7" ht="16.5" customHeight="1" x14ac:dyDescent="0.25">
      <c r="A10" s="10" t="s">
        <v>12</v>
      </c>
      <c r="B10" s="2">
        <v>97.42</v>
      </c>
      <c r="C10" s="2">
        <v>97.32</v>
      </c>
      <c r="D10" s="2">
        <v>97.52</v>
      </c>
      <c r="E10" s="16"/>
      <c r="F10" s="16"/>
      <c r="G10" s="16"/>
    </row>
    <row r="11" spans="1:7" ht="16.5" customHeight="1" x14ac:dyDescent="0.25">
      <c r="A11" s="10" t="s">
        <v>13</v>
      </c>
      <c r="B11" s="2">
        <v>97.45</v>
      </c>
      <c r="C11" s="2">
        <v>97.7</v>
      </c>
      <c r="D11" s="2">
        <v>97.17</v>
      </c>
      <c r="E11" s="16"/>
      <c r="F11" s="16"/>
      <c r="G11" s="16"/>
    </row>
    <row r="12" spans="1:7" ht="16.5" customHeight="1" x14ac:dyDescent="0.25">
      <c r="A12" s="10" t="s">
        <v>14</v>
      </c>
      <c r="B12" s="2">
        <v>97.7</v>
      </c>
      <c r="C12" s="2">
        <v>97.31</v>
      </c>
      <c r="D12" s="2">
        <v>98.12</v>
      </c>
      <c r="E12" s="16"/>
      <c r="F12" s="16"/>
      <c r="G12" s="16"/>
    </row>
    <row r="13" spans="1:7" ht="16.5" customHeight="1" x14ac:dyDescent="0.25">
      <c r="A13" s="10" t="s">
        <v>15</v>
      </c>
      <c r="B13" s="2">
        <v>97.22</v>
      </c>
      <c r="C13" s="2">
        <v>97.28</v>
      </c>
      <c r="D13" s="2">
        <v>97.15</v>
      </c>
      <c r="E13" s="16"/>
      <c r="F13" s="16"/>
      <c r="G13" s="16"/>
    </row>
    <row r="14" spans="1:7" ht="16.5" customHeight="1" x14ac:dyDescent="0.25">
      <c r="A14" s="10" t="s">
        <v>16</v>
      </c>
      <c r="B14" s="2">
        <v>97.91</v>
      </c>
      <c r="C14" s="2">
        <v>97.97</v>
      </c>
      <c r="D14" s="2">
        <v>97.84</v>
      </c>
      <c r="E14" s="16"/>
      <c r="F14" s="16"/>
      <c r="G14" s="16"/>
    </row>
    <row r="15" spans="1:7" ht="16.5" customHeight="1" x14ac:dyDescent="0.25">
      <c r="A15" s="10" t="s">
        <v>17</v>
      </c>
      <c r="B15" s="2">
        <v>97.9</v>
      </c>
      <c r="C15" s="2">
        <v>97.9</v>
      </c>
      <c r="D15" s="2">
        <v>97.9</v>
      </c>
      <c r="E15" s="16"/>
      <c r="F15" s="16"/>
      <c r="G15" s="16"/>
    </row>
    <row r="16" spans="1:7" ht="16.5" customHeight="1" x14ac:dyDescent="0.25">
      <c r="A16" s="10" t="s">
        <v>18</v>
      </c>
      <c r="B16" s="2">
        <v>98.46</v>
      </c>
      <c r="C16" s="2">
        <v>98.34</v>
      </c>
      <c r="D16" s="2">
        <v>98.6</v>
      </c>
      <c r="E16" s="16"/>
      <c r="F16" s="16"/>
      <c r="G16" s="16"/>
    </row>
    <row r="17" spans="1:7" ht="16.5" customHeight="1" x14ac:dyDescent="0.25">
      <c r="A17" s="10" t="s">
        <v>19</v>
      </c>
      <c r="B17" s="2">
        <v>98.28</v>
      </c>
      <c r="C17" s="2">
        <v>98.27</v>
      </c>
      <c r="D17" s="2">
        <v>98.3</v>
      </c>
      <c r="E17" s="16"/>
      <c r="F17" s="16"/>
      <c r="G17" s="16"/>
    </row>
    <row r="18" spans="1:7" ht="16.5" customHeight="1" x14ac:dyDescent="0.25">
      <c r="A18" s="10" t="s">
        <v>20</v>
      </c>
      <c r="B18" s="2">
        <v>98.75</v>
      </c>
      <c r="C18" s="2">
        <v>98.85</v>
      </c>
      <c r="D18" s="2">
        <v>98.66</v>
      </c>
      <c r="E18" s="16"/>
      <c r="F18" s="16"/>
      <c r="G18" s="16"/>
    </row>
    <row r="19" spans="1:7" ht="16.5" customHeight="1" x14ac:dyDescent="0.25">
      <c r="A19" s="10" t="s">
        <v>21</v>
      </c>
      <c r="B19" s="2">
        <v>97.99</v>
      </c>
      <c r="C19" s="2">
        <v>98.1</v>
      </c>
      <c r="D19" s="2">
        <v>97.87</v>
      </c>
      <c r="E19" s="16"/>
      <c r="F19" s="16"/>
      <c r="G19" s="16"/>
    </row>
    <row r="20" spans="1:7" ht="16.5" customHeight="1" x14ac:dyDescent="0.25">
      <c r="A20" s="10" t="s">
        <v>22</v>
      </c>
      <c r="B20" s="2">
        <v>97.67</v>
      </c>
      <c r="C20" s="2">
        <v>97.58</v>
      </c>
      <c r="D20" s="2">
        <v>97.77</v>
      </c>
      <c r="E20" s="16"/>
      <c r="F20" s="16"/>
      <c r="G20" s="16"/>
    </row>
    <row r="21" spans="1:7" ht="16.5" customHeight="1" x14ac:dyDescent="0.25">
      <c r="A21" s="10" t="s">
        <v>23</v>
      </c>
      <c r="B21" s="2">
        <v>97.3</v>
      </c>
      <c r="C21" s="2">
        <v>96.9</v>
      </c>
      <c r="D21" s="2">
        <v>97.74</v>
      </c>
      <c r="E21" s="16"/>
      <c r="F21" s="16"/>
      <c r="G21" s="16"/>
    </row>
    <row r="22" spans="1:7" ht="16.5" customHeight="1" x14ac:dyDescent="0.25">
      <c r="A22" s="10" t="s">
        <v>24</v>
      </c>
      <c r="B22" s="2">
        <v>97.52</v>
      </c>
      <c r="C22" s="2">
        <v>97.56</v>
      </c>
      <c r="D22" s="2">
        <v>97.49</v>
      </c>
      <c r="E22" s="16"/>
      <c r="F22" s="16"/>
      <c r="G22" s="16"/>
    </row>
    <row r="23" spans="1:7" ht="16.5" customHeight="1" x14ac:dyDescent="0.25">
      <c r="A23" s="10" t="s">
        <v>25</v>
      </c>
      <c r="B23" s="2">
        <v>97.93</v>
      </c>
      <c r="C23" s="2">
        <v>97.99</v>
      </c>
      <c r="D23" s="2">
        <v>97.87</v>
      </c>
      <c r="E23" s="16"/>
      <c r="F23" s="16"/>
      <c r="G23" s="16"/>
    </row>
    <row r="24" spans="1:7" ht="16.5" customHeight="1" x14ac:dyDescent="0.25">
      <c r="A24" s="10" t="s">
        <v>26</v>
      </c>
      <c r="B24" s="2">
        <v>97.81</v>
      </c>
      <c r="C24" s="2">
        <v>97.68</v>
      </c>
      <c r="D24" s="2">
        <v>97.94</v>
      </c>
      <c r="E24" s="16"/>
      <c r="F24" s="16"/>
      <c r="G24" s="16"/>
    </row>
    <row r="25" spans="1:7" ht="16.5" customHeight="1" x14ac:dyDescent="0.25">
      <c r="A25" s="10" t="s">
        <v>27</v>
      </c>
      <c r="B25" s="2">
        <v>98.85</v>
      </c>
      <c r="C25" s="2">
        <v>100</v>
      </c>
      <c r="D25" s="2">
        <v>97.78</v>
      </c>
      <c r="E25" s="16"/>
      <c r="F25" s="16"/>
      <c r="G25" s="16"/>
    </row>
    <row r="26" spans="1:7" ht="16.5" customHeight="1" x14ac:dyDescent="0.25">
      <c r="A26" s="10" t="s">
        <v>28</v>
      </c>
      <c r="B26" s="2">
        <v>96.57</v>
      </c>
      <c r="C26" s="2">
        <v>96.58</v>
      </c>
      <c r="D26" s="2">
        <v>96.55</v>
      </c>
      <c r="E26" s="16"/>
      <c r="F26" s="16"/>
      <c r="G26" s="16"/>
    </row>
    <row r="27" spans="1:7" ht="17.25" customHeight="1" x14ac:dyDescent="0.25">
      <c r="A27" s="10" t="s">
        <v>29</v>
      </c>
      <c r="B27" s="2">
        <v>94.12</v>
      </c>
      <c r="C27" s="2">
        <v>92.68</v>
      </c>
      <c r="D27" s="2">
        <v>95.45</v>
      </c>
      <c r="E27" s="16"/>
      <c r="F27" s="16"/>
      <c r="G27" s="16"/>
    </row>
    <row r="28" spans="1:7" ht="16.5" customHeight="1" x14ac:dyDescent="0.25">
      <c r="A28" s="11" t="s">
        <v>30</v>
      </c>
      <c r="B28" s="11"/>
      <c r="C28" s="11"/>
      <c r="D28" s="11"/>
    </row>
  </sheetData>
  <mergeCells count="3">
    <mergeCell ref="A1:D1"/>
    <mergeCell ref="A2:D2"/>
    <mergeCell ref="A28:D28"/>
  </mergeCells>
  <phoneticPr fontId="15" type="noConversion"/>
  <printOptions horizontalCentered="1"/>
  <pageMargins left="0.70866141732283472" right="0.70866141732283472" top="1.0629921259842521" bottom="1.0629921259842521" header="0.74803149606299213" footer="0.74803149606299213"/>
  <pageSetup paperSize="9" fitToWidth="0" fitToHeight="0" pageOrder="overThenDown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sqref="A1:D1"/>
    </sheetView>
  </sheetViews>
  <sheetFormatPr defaultRowHeight="16.5" customHeight="1" x14ac:dyDescent="0.25"/>
  <cols>
    <col min="1" max="1" width="13.75" style="4" customWidth="1"/>
    <col min="2" max="2" width="14.625" style="4" customWidth="1"/>
    <col min="3" max="4" width="15" style="4" customWidth="1"/>
    <col min="5" max="1024" width="8.25" style="4" customWidth="1"/>
    <col min="1025" max="1025" width="9" style="4" customWidth="1"/>
    <col min="1026" max="16384" width="9" style="4"/>
  </cols>
  <sheetData>
    <row r="1" spans="1:7" ht="16.5" customHeight="1" x14ac:dyDescent="0.25">
      <c r="A1" s="3" t="s">
        <v>0</v>
      </c>
      <c r="B1" s="3"/>
      <c r="C1" s="3"/>
      <c r="D1" s="3"/>
    </row>
    <row r="2" spans="1:7" ht="16.5" customHeight="1" x14ac:dyDescent="0.25">
      <c r="A2" s="5" t="s">
        <v>39</v>
      </c>
      <c r="B2" s="5"/>
      <c r="C2" s="5"/>
      <c r="D2" s="5"/>
    </row>
    <row r="3" spans="1:7" ht="17.25" customHeight="1" x14ac:dyDescent="0.25">
      <c r="A3" s="6"/>
      <c r="B3" s="6"/>
      <c r="C3" s="6"/>
      <c r="D3" s="7" t="s">
        <v>2</v>
      </c>
    </row>
    <row r="4" spans="1:7" ht="29.65" customHeight="1" x14ac:dyDescent="0.25">
      <c r="A4" s="8" t="s">
        <v>3</v>
      </c>
      <c r="B4" s="8" t="s">
        <v>4</v>
      </c>
      <c r="C4" s="8" t="s">
        <v>5</v>
      </c>
      <c r="D4" s="8" t="s">
        <v>6</v>
      </c>
    </row>
    <row r="5" spans="1:7" ht="16.5" customHeight="1" x14ac:dyDescent="0.25">
      <c r="A5" s="9" t="s">
        <v>32</v>
      </c>
      <c r="B5" s="1">
        <v>96.850874935666496</v>
      </c>
      <c r="C5" s="1">
        <v>96.864761194427402</v>
      </c>
      <c r="D5" s="1">
        <v>96.835979541493202</v>
      </c>
      <c r="E5" s="16"/>
      <c r="F5" s="16"/>
      <c r="G5" s="16"/>
    </row>
    <row r="6" spans="1:7" ht="16.5" customHeight="1" x14ac:dyDescent="0.25">
      <c r="A6" s="10" t="s">
        <v>8</v>
      </c>
      <c r="B6" s="2">
        <v>97.434900893898202</v>
      </c>
      <c r="C6" s="2">
        <v>96.674400618716206</v>
      </c>
      <c r="D6" s="2">
        <v>98.203125</v>
      </c>
      <c r="E6" s="16"/>
      <c r="F6" s="16"/>
      <c r="G6" s="16"/>
    </row>
    <row r="7" spans="1:7" ht="16.5" customHeight="1" x14ac:dyDescent="0.25">
      <c r="A7" s="10" t="s">
        <v>9</v>
      </c>
      <c r="B7" s="2">
        <v>93.344202898550705</v>
      </c>
      <c r="C7" s="2">
        <v>93.466169119200202</v>
      </c>
      <c r="D7" s="2">
        <v>93.214898857953301</v>
      </c>
      <c r="E7" s="16"/>
      <c r="F7" s="16"/>
      <c r="G7" s="16"/>
    </row>
    <row r="8" spans="1:7" ht="16.5" customHeight="1" x14ac:dyDescent="0.25">
      <c r="A8" s="10" t="s">
        <v>10</v>
      </c>
      <c r="B8" s="2">
        <v>95.968577348066304</v>
      </c>
      <c r="C8" s="2">
        <v>96.0680423870608</v>
      </c>
      <c r="D8" s="2">
        <v>95.8625609321127</v>
      </c>
      <c r="E8" s="16"/>
      <c r="F8" s="16"/>
      <c r="G8" s="16"/>
    </row>
    <row r="9" spans="1:7" ht="16.5" customHeight="1" x14ac:dyDescent="0.25">
      <c r="A9" s="10" t="s">
        <v>11</v>
      </c>
      <c r="B9" s="2">
        <v>97.604576331784102</v>
      </c>
      <c r="C9" s="2">
        <v>97.582398469432107</v>
      </c>
      <c r="D9" s="2">
        <v>97.628022432656095</v>
      </c>
      <c r="E9" s="16"/>
      <c r="F9" s="16"/>
      <c r="G9" s="16"/>
    </row>
    <row r="10" spans="1:7" ht="16.5" customHeight="1" x14ac:dyDescent="0.25">
      <c r="A10" s="10" t="s">
        <v>12</v>
      </c>
      <c r="B10" s="2">
        <v>97.557619539043699</v>
      </c>
      <c r="C10" s="2">
        <v>97.796777375863201</v>
      </c>
      <c r="D10" s="2">
        <v>97.295347998557503</v>
      </c>
      <c r="E10" s="16"/>
      <c r="F10" s="16"/>
      <c r="G10" s="16"/>
    </row>
    <row r="11" spans="1:7" ht="16.5" customHeight="1" x14ac:dyDescent="0.25">
      <c r="A11" s="10" t="s">
        <v>13</v>
      </c>
      <c r="B11" s="2">
        <v>97.544161999138296</v>
      </c>
      <c r="C11" s="2">
        <v>97.415730337078699</v>
      </c>
      <c r="D11" s="2">
        <v>97.678518953864298</v>
      </c>
      <c r="E11" s="16"/>
      <c r="F11" s="16"/>
      <c r="G11" s="16"/>
    </row>
    <row r="12" spans="1:7" ht="16.5" customHeight="1" x14ac:dyDescent="0.25">
      <c r="A12" s="10" t="s">
        <v>14</v>
      </c>
      <c r="B12" s="2">
        <v>97.442046362909693</v>
      </c>
      <c r="C12" s="2">
        <v>97.169089517980098</v>
      </c>
      <c r="D12" s="2">
        <v>97.740585774058601</v>
      </c>
      <c r="E12" s="16"/>
      <c r="F12" s="16"/>
      <c r="G12" s="16"/>
    </row>
    <row r="13" spans="1:7" ht="16.5" customHeight="1" x14ac:dyDescent="0.25">
      <c r="A13" s="10" t="s">
        <v>15</v>
      </c>
      <c r="B13" s="2">
        <v>97.328027288231993</v>
      </c>
      <c r="C13" s="2">
        <v>97.362964882726502</v>
      </c>
      <c r="D13" s="2">
        <v>97.290759554910494</v>
      </c>
      <c r="E13" s="16"/>
      <c r="F13" s="16"/>
      <c r="G13" s="16"/>
    </row>
    <row r="14" spans="1:7" ht="16.5" customHeight="1" x14ac:dyDescent="0.25">
      <c r="A14" s="10" t="s">
        <v>16</v>
      </c>
      <c r="B14" s="2">
        <v>98.013661693330903</v>
      </c>
      <c r="C14" s="2">
        <v>98.102600140548105</v>
      </c>
      <c r="D14" s="2">
        <v>97.920500552079503</v>
      </c>
      <c r="E14" s="16"/>
      <c r="F14" s="16"/>
      <c r="G14" s="16"/>
    </row>
    <row r="15" spans="1:7" ht="16.5" customHeight="1" x14ac:dyDescent="0.25">
      <c r="A15" s="10" t="s">
        <v>17</v>
      </c>
      <c r="B15" s="2">
        <v>98.060220034742301</v>
      </c>
      <c r="C15" s="2">
        <v>98.206278026905807</v>
      </c>
      <c r="D15" s="2">
        <v>97.904191616766497</v>
      </c>
      <c r="E15" s="16"/>
      <c r="F15" s="16"/>
      <c r="G15" s="16"/>
    </row>
    <row r="16" spans="1:7" ht="16.5" customHeight="1" x14ac:dyDescent="0.25">
      <c r="A16" s="10" t="s">
        <v>18</v>
      </c>
      <c r="B16" s="2">
        <v>98.536121673003805</v>
      </c>
      <c r="C16" s="2">
        <v>98.415622697125997</v>
      </c>
      <c r="D16" s="2">
        <v>98.664571877454804</v>
      </c>
      <c r="E16" s="16"/>
      <c r="F16" s="16"/>
      <c r="G16" s="16"/>
    </row>
    <row r="17" spans="1:7" ht="16.5" customHeight="1" x14ac:dyDescent="0.25">
      <c r="A17" s="10" t="s">
        <v>19</v>
      </c>
      <c r="B17" s="2">
        <v>98.345805435210707</v>
      </c>
      <c r="C17" s="2">
        <v>98.191409193669898</v>
      </c>
      <c r="D17" s="2">
        <v>98.514851485148498</v>
      </c>
      <c r="E17" s="16"/>
      <c r="F17" s="16"/>
      <c r="G17" s="16"/>
    </row>
    <row r="18" spans="1:7" ht="16.5" customHeight="1" x14ac:dyDescent="0.25">
      <c r="A18" s="10" t="s">
        <v>20</v>
      </c>
      <c r="B18" s="2">
        <v>98.877887788778906</v>
      </c>
      <c r="C18" s="2">
        <v>98.908156711624898</v>
      </c>
      <c r="D18" s="2">
        <v>98.845892735913097</v>
      </c>
      <c r="E18" s="16"/>
      <c r="F18" s="16"/>
      <c r="G18" s="16"/>
    </row>
    <row r="19" spans="1:7" ht="16.5" customHeight="1" x14ac:dyDescent="0.25">
      <c r="A19" s="10" t="s">
        <v>21</v>
      </c>
      <c r="B19" s="2">
        <v>98.098636868893706</v>
      </c>
      <c r="C19" s="2">
        <v>98.082529715182801</v>
      </c>
      <c r="D19" s="2">
        <v>98.116207951070294</v>
      </c>
      <c r="E19" s="16"/>
      <c r="F19" s="16"/>
      <c r="G19" s="16"/>
    </row>
    <row r="20" spans="1:7" ht="16.5" customHeight="1" x14ac:dyDescent="0.25">
      <c r="A20" s="10" t="s">
        <v>22</v>
      </c>
      <c r="B20" s="2">
        <v>97.799071090840599</v>
      </c>
      <c r="C20" s="2">
        <v>97.701518926304004</v>
      </c>
      <c r="D20" s="2">
        <v>97.905027932960905</v>
      </c>
      <c r="E20" s="16"/>
      <c r="F20" s="16"/>
      <c r="G20" s="16"/>
    </row>
    <row r="21" spans="1:7" ht="16.5" customHeight="1" x14ac:dyDescent="0.25">
      <c r="A21" s="10" t="s">
        <v>23</v>
      </c>
      <c r="B21" s="2">
        <v>97.956131605184495</v>
      </c>
      <c r="C21" s="2">
        <v>97.8515007898894</v>
      </c>
      <c r="D21" s="2">
        <v>98.072204696810402</v>
      </c>
      <c r="E21" s="16"/>
      <c r="F21" s="16"/>
      <c r="G21" s="16"/>
    </row>
    <row r="22" spans="1:7" ht="16.5" customHeight="1" x14ac:dyDescent="0.25">
      <c r="A22" s="10" t="s">
        <v>24</v>
      </c>
      <c r="B22" s="2">
        <v>98.707403055229094</v>
      </c>
      <c r="C22" s="2">
        <v>98.597626752966605</v>
      </c>
      <c r="D22" s="2">
        <v>98.838709677419402</v>
      </c>
      <c r="E22" s="16"/>
      <c r="F22" s="16"/>
      <c r="G22" s="16"/>
    </row>
    <row r="23" spans="1:7" ht="16.5" customHeight="1" x14ac:dyDescent="0.25">
      <c r="A23" s="10" t="s">
        <v>25</v>
      </c>
      <c r="B23" s="2">
        <v>98.079014135556406</v>
      </c>
      <c r="C23" s="2">
        <v>98.155737704917996</v>
      </c>
      <c r="D23" s="2">
        <v>97.992277992278005</v>
      </c>
      <c r="E23" s="16"/>
      <c r="F23" s="16"/>
      <c r="G23" s="16"/>
    </row>
    <row r="24" spans="1:7" ht="16.5" customHeight="1" x14ac:dyDescent="0.25">
      <c r="A24" s="10" t="s">
        <v>26</v>
      </c>
      <c r="B24" s="2">
        <v>98.051254671649801</v>
      </c>
      <c r="C24" s="2">
        <v>98.201798201798198</v>
      </c>
      <c r="D24" s="2">
        <v>97.878440366972498</v>
      </c>
      <c r="E24" s="16"/>
      <c r="F24" s="16"/>
      <c r="G24" s="16"/>
    </row>
    <row r="25" spans="1:7" ht="16.5" customHeight="1" x14ac:dyDescent="0.25">
      <c r="A25" s="10" t="s">
        <v>27</v>
      </c>
      <c r="B25" s="2">
        <v>98.063623789764904</v>
      </c>
      <c r="C25" s="2">
        <v>98.209718670076697</v>
      </c>
      <c r="D25" s="2">
        <v>97.891566265060206</v>
      </c>
      <c r="E25" s="16"/>
      <c r="F25" s="16"/>
      <c r="G25" s="16"/>
    </row>
    <row r="26" spans="1:7" ht="16.5" customHeight="1" x14ac:dyDescent="0.25">
      <c r="A26" s="10" t="s">
        <v>28</v>
      </c>
      <c r="B26" s="2">
        <v>97.628865979381501</v>
      </c>
      <c r="C26" s="2">
        <v>96.787148594377499</v>
      </c>
      <c r="D26" s="2">
        <v>98.516949152542395</v>
      </c>
      <c r="E26" s="16"/>
      <c r="F26" s="16"/>
      <c r="G26" s="16"/>
    </row>
    <row r="27" spans="1:7" ht="17.25" customHeight="1" x14ac:dyDescent="0.25">
      <c r="A27" s="10" t="s">
        <v>29</v>
      </c>
      <c r="B27" s="2">
        <v>97.247706422018396</v>
      </c>
      <c r="C27" s="2">
        <v>96.969696969696997</v>
      </c>
      <c r="D27" s="2">
        <v>97.674418604651194</v>
      </c>
      <c r="E27" s="16"/>
      <c r="F27" s="16"/>
      <c r="G27" s="16"/>
    </row>
    <row r="28" spans="1:7" ht="16.5" customHeight="1" x14ac:dyDescent="0.25">
      <c r="A28" s="11" t="s">
        <v>30</v>
      </c>
      <c r="B28" s="11"/>
      <c r="C28" s="11"/>
      <c r="D28" s="11"/>
    </row>
  </sheetData>
  <mergeCells count="3">
    <mergeCell ref="A1:D1"/>
    <mergeCell ref="A2:D2"/>
    <mergeCell ref="A28:D28"/>
  </mergeCells>
  <phoneticPr fontId="15" type="noConversion"/>
  <printOptions horizontalCentered="1"/>
  <pageMargins left="0.70866141732283472" right="0.70866141732283472" top="1.0629921259842521" bottom="1.0629921259842521" header="0.74803149606299213" footer="0.74803149606299213"/>
  <pageSetup paperSize="9" fitToWidth="0" fitToHeight="0" pageOrder="overThenDown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sqref="A1:D1"/>
    </sheetView>
  </sheetViews>
  <sheetFormatPr defaultRowHeight="16.5" customHeight="1" x14ac:dyDescent="0.25"/>
  <cols>
    <col min="1" max="1" width="13.75" style="4" customWidth="1"/>
    <col min="2" max="2" width="14.625" style="4" customWidth="1"/>
    <col min="3" max="4" width="15" style="4" customWidth="1"/>
    <col min="5" max="1024" width="8.25" style="4" customWidth="1"/>
    <col min="1025" max="1025" width="9" style="4" customWidth="1"/>
    <col min="1026" max="16384" width="9" style="4"/>
  </cols>
  <sheetData>
    <row r="1" spans="1:7" ht="16.5" customHeight="1" x14ac:dyDescent="0.25">
      <c r="A1" s="12" t="s">
        <v>0</v>
      </c>
      <c r="B1" s="12"/>
      <c r="C1" s="12"/>
      <c r="D1" s="12"/>
    </row>
    <row r="2" spans="1:7" ht="16.5" customHeight="1" x14ac:dyDescent="0.25">
      <c r="A2" s="13" t="s">
        <v>38</v>
      </c>
      <c r="B2" s="13"/>
      <c r="C2" s="13"/>
      <c r="D2" s="13"/>
    </row>
    <row r="3" spans="1:7" ht="17.25" customHeight="1" x14ac:dyDescent="0.25">
      <c r="A3" s="14"/>
      <c r="B3" s="14"/>
      <c r="C3" s="14"/>
      <c r="D3" s="15" t="s">
        <v>2</v>
      </c>
    </row>
    <row r="4" spans="1:7" ht="29.65" customHeight="1" x14ac:dyDescent="0.25">
      <c r="A4" s="8" t="s">
        <v>3</v>
      </c>
      <c r="B4" s="8" t="s">
        <v>4</v>
      </c>
      <c r="C4" s="8" t="s">
        <v>5</v>
      </c>
      <c r="D4" s="8" t="s">
        <v>6</v>
      </c>
    </row>
    <row r="5" spans="1:7" ht="16.5" customHeight="1" x14ac:dyDescent="0.25">
      <c r="A5" s="9" t="s">
        <v>32</v>
      </c>
      <c r="B5" s="1">
        <v>95.77</v>
      </c>
      <c r="C5" s="1">
        <v>95.85</v>
      </c>
      <c r="D5" s="1">
        <v>95.69</v>
      </c>
      <c r="E5" s="16"/>
      <c r="F5" s="16"/>
      <c r="G5" s="16"/>
    </row>
    <row r="6" spans="1:7" ht="16.5" customHeight="1" x14ac:dyDescent="0.25">
      <c r="A6" s="10" t="s">
        <v>8</v>
      </c>
      <c r="B6" s="2">
        <v>96.027241770715094</v>
      </c>
      <c r="C6" s="2">
        <v>96.415770609318997</v>
      </c>
      <c r="D6" s="2">
        <v>95.592948717948701</v>
      </c>
      <c r="E6" s="16"/>
      <c r="F6" s="16"/>
      <c r="G6" s="16"/>
    </row>
    <row r="7" spans="1:7" ht="16.5" customHeight="1" x14ac:dyDescent="0.25">
      <c r="A7" s="10" t="s">
        <v>9</v>
      </c>
      <c r="B7" s="2">
        <v>91.445984959190199</v>
      </c>
      <c r="C7" s="2">
        <v>91.633245747476096</v>
      </c>
      <c r="D7" s="2">
        <v>91.246781905112201</v>
      </c>
      <c r="E7" s="16"/>
      <c r="F7" s="16"/>
      <c r="G7" s="16"/>
    </row>
    <row r="8" spans="1:7" ht="16.5" customHeight="1" x14ac:dyDescent="0.25">
      <c r="A8" s="10" t="s">
        <v>10</v>
      </c>
      <c r="B8" s="2">
        <v>94.414817363380905</v>
      </c>
      <c r="C8" s="2">
        <v>94.348637961335697</v>
      </c>
      <c r="D8" s="2">
        <v>94.487102579484102</v>
      </c>
      <c r="E8" s="16"/>
      <c r="F8" s="16"/>
      <c r="G8" s="16"/>
    </row>
    <row r="9" spans="1:7" ht="16.5" customHeight="1" x14ac:dyDescent="0.25">
      <c r="A9" s="10" t="s">
        <v>11</v>
      </c>
      <c r="B9" s="2">
        <v>96.794957162516098</v>
      </c>
      <c r="C9" s="2">
        <v>96.909680723920104</v>
      </c>
      <c r="D9" s="2">
        <v>96.670674188476795</v>
      </c>
      <c r="E9" s="16"/>
      <c r="F9" s="16"/>
      <c r="G9" s="16"/>
    </row>
    <row r="10" spans="1:7" ht="16.5" customHeight="1" x14ac:dyDescent="0.25">
      <c r="A10" s="10" t="s">
        <v>12</v>
      </c>
      <c r="B10" s="2">
        <v>96.171249564914703</v>
      </c>
      <c r="C10" s="2">
        <v>96.350118283203798</v>
      </c>
      <c r="D10" s="2">
        <v>95.981341944743406</v>
      </c>
      <c r="E10" s="16"/>
      <c r="F10" s="16"/>
      <c r="G10" s="16"/>
    </row>
    <row r="11" spans="1:7" ht="16.5" customHeight="1" x14ac:dyDescent="0.25">
      <c r="A11" s="10" t="s">
        <v>13</v>
      </c>
      <c r="B11" s="2">
        <v>97.256371814093001</v>
      </c>
      <c r="C11" s="2">
        <v>97.505868544600901</v>
      </c>
      <c r="D11" s="2">
        <v>96.995708154506403</v>
      </c>
      <c r="E11" s="16"/>
      <c r="F11" s="16"/>
      <c r="G11" s="16"/>
    </row>
    <row r="12" spans="1:7" ht="16.5" customHeight="1" x14ac:dyDescent="0.25">
      <c r="A12" s="10" t="s">
        <v>14</v>
      </c>
      <c r="B12" s="2">
        <v>97.132691502720803</v>
      </c>
      <c r="C12" s="2">
        <v>97.324001646768195</v>
      </c>
      <c r="D12" s="2">
        <v>96.934865900383201</v>
      </c>
      <c r="E12" s="16"/>
      <c r="F12" s="16"/>
      <c r="G12" s="16"/>
    </row>
    <row r="13" spans="1:7" ht="16.5" customHeight="1" x14ac:dyDescent="0.25">
      <c r="A13" s="10" t="s">
        <v>15</v>
      </c>
      <c r="B13" s="2">
        <v>96.764088379378094</v>
      </c>
      <c r="C13" s="2">
        <v>96.754290121473105</v>
      </c>
      <c r="D13" s="2">
        <v>96.7746400885936</v>
      </c>
      <c r="E13" s="16"/>
      <c r="F13" s="16"/>
      <c r="G13" s="16"/>
    </row>
    <row r="14" spans="1:7" ht="16.5" customHeight="1" x14ac:dyDescent="0.25">
      <c r="A14" s="10" t="s">
        <v>16</v>
      </c>
      <c r="B14" s="2">
        <v>97.392680882763798</v>
      </c>
      <c r="C14" s="2">
        <v>97.505307855626299</v>
      </c>
      <c r="D14" s="2">
        <v>97.267544721839997</v>
      </c>
      <c r="E14" s="16"/>
      <c r="F14" s="16"/>
      <c r="G14" s="16"/>
    </row>
    <row r="15" spans="1:7" ht="16.5" customHeight="1" x14ac:dyDescent="0.25">
      <c r="A15" s="10" t="s">
        <v>17</v>
      </c>
      <c r="B15" s="2">
        <v>97.466863033873295</v>
      </c>
      <c r="C15" s="2">
        <v>97.226938313525807</v>
      </c>
      <c r="D15" s="2">
        <v>97.727272727272705</v>
      </c>
      <c r="E15" s="16"/>
      <c r="F15" s="16"/>
      <c r="G15" s="16"/>
    </row>
    <row r="16" spans="1:7" ht="16.5" customHeight="1" x14ac:dyDescent="0.25">
      <c r="A16" s="10" t="s">
        <v>18</v>
      </c>
      <c r="B16" s="2">
        <v>97.998037291462197</v>
      </c>
      <c r="C16" s="2">
        <v>98.200899550224904</v>
      </c>
      <c r="D16" s="2">
        <v>97.775030902348604</v>
      </c>
      <c r="E16" s="16"/>
      <c r="F16" s="16"/>
      <c r="G16" s="16"/>
    </row>
    <row r="17" spans="1:7" ht="16.5" customHeight="1" x14ac:dyDescent="0.25">
      <c r="A17" s="10" t="s">
        <v>19</v>
      </c>
      <c r="B17" s="2">
        <v>97.673469387755105</v>
      </c>
      <c r="C17" s="2">
        <v>97.902097902097907</v>
      </c>
      <c r="D17" s="2">
        <v>97.420464316422994</v>
      </c>
      <c r="E17" s="16"/>
      <c r="F17" s="16"/>
      <c r="G17" s="16"/>
    </row>
    <row r="18" spans="1:7" ht="16.5" customHeight="1" x14ac:dyDescent="0.25">
      <c r="A18" s="10" t="s">
        <v>20</v>
      </c>
      <c r="B18" s="2">
        <v>97.285353535353494</v>
      </c>
      <c r="C18" s="2">
        <v>97.626293365794297</v>
      </c>
      <c r="D18" s="2">
        <v>96.918032786885306</v>
      </c>
      <c r="E18" s="16"/>
      <c r="F18" s="16"/>
      <c r="G18" s="16"/>
    </row>
    <row r="19" spans="1:7" ht="16.5" customHeight="1" x14ac:dyDescent="0.25">
      <c r="A19" s="10" t="s">
        <v>21</v>
      </c>
      <c r="B19" s="2">
        <v>97.546446475965794</v>
      </c>
      <c r="C19" s="2">
        <v>97.575337720817501</v>
      </c>
      <c r="D19" s="2">
        <v>97.516276826621606</v>
      </c>
      <c r="E19" s="16"/>
      <c r="F19" s="16"/>
      <c r="G19" s="16"/>
    </row>
    <row r="20" spans="1:7" ht="16.5" customHeight="1" x14ac:dyDescent="0.25">
      <c r="A20" s="10" t="s">
        <v>22</v>
      </c>
      <c r="B20" s="2">
        <v>96.466029232130097</v>
      </c>
      <c r="C20" s="2">
        <v>96.614218634154398</v>
      </c>
      <c r="D20" s="2">
        <v>96.310980865368094</v>
      </c>
      <c r="E20" s="16"/>
      <c r="F20" s="16"/>
      <c r="G20" s="16"/>
    </row>
    <row r="21" spans="1:7" ht="16.5" customHeight="1" x14ac:dyDescent="0.25">
      <c r="A21" s="10" t="s">
        <v>23</v>
      </c>
      <c r="B21" s="2">
        <v>97.400797088892702</v>
      </c>
      <c r="C21" s="2">
        <v>97.257525083611995</v>
      </c>
      <c r="D21" s="2">
        <v>97.554836389787795</v>
      </c>
      <c r="E21" s="16"/>
      <c r="F21" s="16"/>
      <c r="G21" s="16"/>
    </row>
    <row r="22" spans="1:7" ht="16.5" customHeight="1" x14ac:dyDescent="0.25">
      <c r="A22" s="10" t="s">
        <v>24</v>
      </c>
      <c r="B22" s="2">
        <v>96.989374262101506</v>
      </c>
      <c r="C22" s="2">
        <v>96.881959910913096</v>
      </c>
      <c r="D22" s="2">
        <v>97.110552763819101</v>
      </c>
      <c r="E22" s="16"/>
      <c r="F22" s="16"/>
      <c r="G22" s="16"/>
    </row>
    <row r="23" spans="1:7" ht="16.5" customHeight="1" x14ac:dyDescent="0.25">
      <c r="A23" s="10" t="s">
        <v>25</v>
      </c>
      <c r="B23" s="2">
        <v>96.713441654357396</v>
      </c>
      <c r="C23" s="2">
        <v>96.317689530685897</v>
      </c>
      <c r="D23" s="2">
        <v>97.127739984882794</v>
      </c>
      <c r="E23" s="16"/>
      <c r="F23" s="16"/>
      <c r="G23" s="16"/>
    </row>
    <row r="24" spans="1:7" ht="16.5" customHeight="1" x14ac:dyDescent="0.25">
      <c r="A24" s="10" t="s">
        <v>26</v>
      </c>
      <c r="B24" s="2">
        <v>97.151224707135299</v>
      </c>
      <c r="C24" s="2">
        <v>97.458893871449902</v>
      </c>
      <c r="D24" s="2">
        <v>96.798170383075998</v>
      </c>
      <c r="E24" s="16"/>
      <c r="F24" s="16"/>
      <c r="G24" s="16"/>
    </row>
    <row r="25" spans="1:7" ht="16.5" customHeight="1" x14ac:dyDescent="0.25">
      <c r="A25" s="10" t="s">
        <v>27</v>
      </c>
      <c r="B25" s="2">
        <v>98.613037447988901</v>
      </c>
      <c r="C25" s="2">
        <v>98.457583547557803</v>
      </c>
      <c r="D25" s="2">
        <v>98.795180722891601</v>
      </c>
      <c r="E25" s="16"/>
      <c r="F25" s="16"/>
      <c r="G25" s="16"/>
    </row>
    <row r="26" spans="1:7" ht="16.5" customHeight="1" x14ac:dyDescent="0.25">
      <c r="A26" s="10" t="s">
        <v>28</v>
      </c>
      <c r="B26" s="2">
        <v>95.842696629213506</v>
      </c>
      <c r="C26" s="2">
        <v>96.443514644351495</v>
      </c>
      <c r="D26" s="2">
        <v>95.145631067961205</v>
      </c>
      <c r="E26" s="16"/>
      <c r="F26" s="16"/>
      <c r="G26" s="16"/>
    </row>
    <row r="27" spans="1:7" ht="17.25" customHeight="1" x14ac:dyDescent="0.25">
      <c r="A27" s="10" t="s">
        <v>29</v>
      </c>
      <c r="B27" s="2">
        <v>96.039603960395993</v>
      </c>
      <c r="C27" s="2">
        <v>97.872340425531902</v>
      </c>
      <c r="D27" s="2">
        <v>94.4444444444444</v>
      </c>
      <c r="E27" s="16"/>
      <c r="F27" s="16"/>
      <c r="G27" s="16"/>
    </row>
    <row r="28" spans="1:7" ht="16.5" customHeight="1" x14ac:dyDescent="0.25">
      <c r="A28" s="11" t="s">
        <v>30</v>
      </c>
      <c r="B28" s="11"/>
      <c r="C28" s="11"/>
      <c r="D28" s="11"/>
    </row>
  </sheetData>
  <mergeCells count="3">
    <mergeCell ref="A1:D1"/>
    <mergeCell ref="A2:D2"/>
    <mergeCell ref="A28:D28"/>
  </mergeCells>
  <phoneticPr fontId="15" type="noConversion"/>
  <printOptions horizontalCentered="1"/>
  <pageMargins left="0.70866141732283472" right="0.70866141732283472" top="1.0629921259842521" bottom="1.0629921259842521" header="0.74803149606299213" footer="0.74803149606299213"/>
  <pageSetup paperSize="9" fitToWidth="0" fitToHeight="0" pageOrder="overThenDown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>
      <selection sqref="A1:D1"/>
    </sheetView>
  </sheetViews>
  <sheetFormatPr defaultColWidth="14.75" defaultRowHeight="16.5" customHeight="1" x14ac:dyDescent="0.25"/>
  <cols>
    <col min="1" max="1" width="13.75" style="4" customWidth="1"/>
    <col min="2" max="2" width="14.625" style="4" customWidth="1"/>
    <col min="3" max="3" width="14.75" style="4" customWidth="1"/>
    <col min="4" max="16384" width="14.75" style="4"/>
  </cols>
  <sheetData>
    <row r="1" spans="1:4" ht="17.25" customHeight="1" x14ac:dyDescent="0.25">
      <c r="A1" s="12" t="s">
        <v>0</v>
      </c>
      <c r="B1" s="12"/>
      <c r="C1" s="12"/>
      <c r="D1" s="12"/>
    </row>
    <row r="2" spans="1:4" ht="16.5" customHeight="1" x14ac:dyDescent="0.25">
      <c r="A2" s="13" t="s">
        <v>37</v>
      </c>
      <c r="B2" s="13"/>
      <c r="C2" s="13"/>
      <c r="D2" s="13"/>
    </row>
    <row r="3" spans="1:4" ht="16.5" customHeight="1" x14ac:dyDescent="0.25">
      <c r="A3" s="14"/>
      <c r="B3" s="14"/>
      <c r="C3" s="14"/>
      <c r="D3" s="15" t="s">
        <v>2</v>
      </c>
    </row>
    <row r="4" spans="1:4" ht="16.5" customHeight="1" x14ac:dyDescent="0.25">
      <c r="A4" s="8" t="s">
        <v>3</v>
      </c>
      <c r="B4" s="8" t="s">
        <v>4</v>
      </c>
      <c r="C4" s="8" t="s">
        <v>5</v>
      </c>
      <c r="D4" s="8" t="s">
        <v>6</v>
      </c>
    </row>
    <row r="5" spans="1:4" ht="16.5" customHeight="1" x14ac:dyDescent="0.25">
      <c r="A5" s="9" t="s">
        <v>32</v>
      </c>
      <c r="B5" s="1">
        <v>96.16</v>
      </c>
      <c r="C5" s="1">
        <v>96.2</v>
      </c>
      <c r="D5" s="1">
        <v>96.12</v>
      </c>
    </row>
    <row r="6" spans="1:4" ht="16.5" customHeight="1" x14ac:dyDescent="0.25">
      <c r="A6" s="10" t="s">
        <v>8</v>
      </c>
      <c r="B6" s="2">
        <v>95.89</v>
      </c>
      <c r="C6" s="2">
        <v>95.4</v>
      </c>
      <c r="D6" s="2">
        <v>96.38</v>
      </c>
    </row>
    <row r="7" spans="1:4" ht="16.5" customHeight="1" x14ac:dyDescent="0.25">
      <c r="A7" s="10" t="s">
        <v>9</v>
      </c>
      <c r="B7" s="2">
        <v>91.3</v>
      </c>
      <c r="C7" s="2">
        <v>91.22</v>
      </c>
      <c r="D7" s="2">
        <v>91.38</v>
      </c>
    </row>
    <row r="8" spans="1:4" ht="16.5" customHeight="1" x14ac:dyDescent="0.25">
      <c r="A8" s="10" t="s">
        <v>10</v>
      </c>
      <c r="B8" s="2">
        <v>94.33</v>
      </c>
      <c r="C8" s="2">
        <v>94.29</v>
      </c>
      <c r="D8" s="2">
        <v>94.37</v>
      </c>
    </row>
    <row r="9" spans="1:4" ht="16.5" customHeight="1" x14ac:dyDescent="0.25">
      <c r="A9" s="10" t="s">
        <v>11</v>
      </c>
      <c r="B9" s="2">
        <v>95.95</v>
      </c>
      <c r="C9" s="2">
        <v>95.84</v>
      </c>
      <c r="D9" s="2">
        <v>96.05</v>
      </c>
    </row>
    <row r="10" spans="1:4" ht="16.5" customHeight="1" x14ac:dyDescent="0.25">
      <c r="A10" s="10" t="s">
        <v>12</v>
      </c>
      <c r="B10" s="2">
        <v>96.23</v>
      </c>
      <c r="C10" s="2">
        <v>96.59</v>
      </c>
      <c r="D10" s="2">
        <v>95.86</v>
      </c>
    </row>
    <row r="11" spans="1:4" ht="16.5" customHeight="1" x14ac:dyDescent="0.25">
      <c r="A11" s="10" t="s">
        <v>13</v>
      </c>
      <c r="B11" s="2">
        <v>96.06</v>
      </c>
      <c r="C11" s="2">
        <v>96.36</v>
      </c>
      <c r="D11" s="2">
        <v>95.76</v>
      </c>
    </row>
    <row r="12" spans="1:4" ht="16.5" customHeight="1" x14ac:dyDescent="0.25">
      <c r="A12" s="10" t="s">
        <v>14</v>
      </c>
      <c r="B12" s="2">
        <v>96.19</v>
      </c>
      <c r="C12" s="2">
        <v>95.86</v>
      </c>
      <c r="D12" s="2">
        <v>96.52</v>
      </c>
    </row>
    <row r="13" spans="1:4" ht="16.5" customHeight="1" x14ac:dyDescent="0.25">
      <c r="A13" s="10" t="s">
        <v>15</v>
      </c>
      <c r="B13" s="2">
        <v>96.48</v>
      </c>
      <c r="C13" s="2">
        <v>96.58</v>
      </c>
      <c r="D13" s="2">
        <v>96.37</v>
      </c>
    </row>
    <row r="14" spans="1:4" ht="16.5" customHeight="1" x14ac:dyDescent="0.25">
      <c r="A14" s="10" t="s">
        <v>16</v>
      </c>
      <c r="B14" s="2">
        <v>96.86</v>
      </c>
      <c r="C14" s="2">
        <v>96.94</v>
      </c>
      <c r="D14" s="2">
        <v>96.77</v>
      </c>
    </row>
    <row r="15" spans="1:4" ht="16.5" customHeight="1" x14ac:dyDescent="0.25">
      <c r="A15" s="10" t="s">
        <v>17</v>
      </c>
      <c r="B15" s="2">
        <v>95.92</v>
      </c>
      <c r="C15" s="2">
        <v>96.32</v>
      </c>
      <c r="D15" s="2">
        <v>95.52</v>
      </c>
    </row>
    <row r="16" spans="1:4" ht="16.5" customHeight="1" x14ac:dyDescent="0.25">
      <c r="A16" s="10" t="s">
        <v>18</v>
      </c>
      <c r="B16" s="2">
        <v>97.37</v>
      </c>
      <c r="C16" s="2">
        <v>97.47</v>
      </c>
      <c r="D16" s="2">
        <v>97.27</v>
      </c>
    </row>
    <row r="17" spans="1:4" ht="16.5" customHeight="1" x14ac:dyDescent="0.25">
      <c r="A17" s="10" t="s">
        <v>19</v>
      </c>
      <c r="B17" s="2">
        <v>97.03</v>
      </c>
      <c r="C17" s="2">
        <v>97.65</v>
      </c>
      <c r="D17" s="2">
        <v>96.4</v>
      </c>
    </row>
    <row r="18" spans="1:4" ht="16.5" customHeight="1" x14ac:dyDescent="0.25">
      <c r="A18" s="10" t="s">
        <v>20</v>
      </c>
      <c r="B18" s="2">
        <v>97.24</v>
      </c>
      <c r="C18" s="2">
        <v>98.13</v>
      </c>
      <c r="D18" s="2">
        <v>96.34</v>
      </c>
    </row>
    <row r="19" spans="1:4" ht="16.5" customHeight="1" x14ac:dyDescent="0.25">
      <c r="A19" s="10" t="s">
        <v>21</v>
      </c>
      <c r="B19" s="2">
        <v>96.7</v>
      </c>
      <c r="C19" s="2">
        <v>96.6</v>
      </c>
      <c r="D19" s="2">
        <v>96.8</v>
      </c>
    </row>
    <row r="20" spans="1:4" ht="16.5" customHeight="1" x14ac:dyDescent="0.25">
      <c r="A20" s="10" t="s">
        <v>22</v>
      </c>
      <c r="B20" s="2">
        <v>95.98</v>
      </c>
      <c r="C20" s="2">
        <v>96.08</v>
      </c>
      <c r="D20" s="2">
        <v>95.87</v>
      </c>
    </row>
    <row r="21" spans="1:4" ht="16.5" customHeight="1" x14ac:dyDescent="0.25">
      <c r="A21" s="10" t="s">
        <v>23</v>
      </c>
      <c r="B21" s="2">
        <v>96.8</v>
      </c>
      <c r="C21" s="2">
        <v>97.03</v>
      </c>
      <c r="D21" s="2">
        <v>96.56</v>
      </c>
    </row>
    <row r="22" spans="1:4" ht="16.5" customHeight="1" x14ac:dyDescent="0.25">
      <c r="A22" s="10" t="s">
        <v>24</v>
      </c>
      <c r="B22" s="2">
        <v>96.73</v>
      </c>
      <c r="C22" s="2">
        <v>96.9</v>
      </c>
      <c r="D22" s="2">
        <v>96.56</v>
      </c>
    </row>
    <row r="23" spans="1:4" ht="16.5" customHeight="1" x14ac:dyDescent="0.25">
      <c r="A23" s="10" t="s">
        <v>25</v>
      </c>
      <c r="B23" s="2">
        <v>95.95</v>
      </c>
      <c r="C23" s="2">
        <v>96.29</v>
      </c>
      <c r="D23" s="2">
        <v>95.62</v>
      </c>
    </row>
    <row r="24" spans="1:4" ht="16.5" customHeight="1" x14ac:dyDescent="0.25">
      <c r="A24" s="10" t="s">
        <v>26</v>
      </c>
      <c r="B24" s="2">
        <v>97.65</v>
      </c>
      <c r="C24" s="2">
        <v>97.47</v>
      </c>
      <c r="D24" s="2">
        <v>97.84</v>
      </c>
    </row>
    <row r="25" spans="1:4" ht="16.5" customHeight="1" x14ac:dyDescent="0.25">
      <c r="A25" s="10" t="s">
        <v>27</v>
      </c>
      <c r="B25" s="2">
        <v>97.8</v>
      </c>
      <c r="C25" s="2">
        <v>97.43</v>
      </c>
      <c r="D25" s="2">
        <v>98.17</v>
      </c>
    </row>
    <row r="26" spans="1:4" ht="16.5" customHeight="1" x14ac:dyDescent="0.25">
      <c r="A26" s="10" t="s">
        <v>28</v>
      </c>
      <c r="B26" s="2">
        <v>94.7</v>
      </c>
      <c r="C26" s="2">
        <v>94.64</v>
      </c>
      <c r="D26" s="2">
        <v>94.76</v>
      </c>
    </row>
    <row r="27" spans="1:4" ht="16.5" customHeight="1" x14ac:dyDescent="0.25">
      <c r="A27" s="10" t="s">
        <v>29</v>
      </c>
      <c r="B27" s="2">
        <v>96.42</v>
      </c>
      <c r="C27" s="2">
        <v>95.25</v>
      </c>
      <c r="D27" s="2">
        <v>97.58</v>
      </c>
    </row>
    <row r="28" spans="1:4" ht="17.25" customHeight="1" x14ac:dyDescent="0.25">
      <c r="A28" s="11" t="s">
        <v>30</v>
      </c>
      <c r="B28" s="11"/>
      <c r="C28" s="11"/>
      <c r="D28" s="11"/>
    </row>
    <row r="29" spans="1:4" ht="17.25" customHeight="1" x14ac:dyDescent="0.25"/>
  </sheetData>
  <mergeCells count="3">
    <mergeCell ref="A1:D1"/>
    <mergeCell ref="A2:D2"/>
    <mergeCell ref="A28:D28"/>
  </mergeCells>
  <phoneticPr fontId="15" type="noConversion"/>
  <printOptions horizontalCentered="1"/>
  <pageMargins left="0.39370078740157483" right="0.39370078740157483" top="0.70866141732283472" bottom="0.70866141732283472" header="0.39370078740157483" footer="0.39370078740157483"/>
  <pageSetup paperSize="9" fitToWidth="0" fitToHeight="0" pageOrder="overThenDown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>
      <selection sqref="A1:D1"/>
    </sheetView>
  </sheetViews>
  <sheetFormatPr defaultColWidth="14.75" defaultRowHeight="16.5" customHeight="1" x14ac:dyDescent="0.25"/>
  <cols>
    <col min="1" max="1" width="13.75" style="4" customWidth="1"/>
    <col min="2" max="2" width="14.625" style="4" customWidth="1"/>
    <col min="3" max="3" width="14.75" style="4" customWidth="1"/>
    <col min="4" max="16384" width="14.75" style="4"/>
  </cols>
  <sheetData>
    <row r="1" spans="1:4" ht="17.25" customHeight="1" x14ac:dyDescent="0.25">
      <c r="A1" s="12" t="s">
        <v>0</v>
      </c>
      <c r="B1" s="12"/>
      <c r="C1" s="12"/>
      <c r="D1" s="12"/>
    </row>
    <row r="2" spans="1:4" ht="16.5" customHeight="1" x14ac:dyDescent="0.25">
      <c r="A2" s="13" t="s">
        <v>36</v>
      </c>
      <c r="B2" s="13"/>
      <c r="C2" s="13"/>
      <c r="D2" s="13"/>
    </row>
    <row r="3" spans="1:4" ht="16.5" customHeight="1" x14ac:dyDescent="0.25">
      <c r="A3" s="14"/>
      <c r="B3" s="14"/>
      <c r="C3" s="14"/>
      <c r="D3" s="15" t="s">
        <v>2</v>
      </c>
    </row>
    <row r="4" spans="1:4" ht="16.5" customHeight="1" x14ac:dyDescent="0.25">
      <c r="A4" s="8" t="s">
        <v>3</v>
      </c>
      <c r="B4" s="8" t="s">
        <v>4</v>
      </c>
      <c r="C4" s="8" t="s">
        <v>5</v>
      </c>
      <c r="D4" s="8" t="s">
        <v>6</v>
      </c>
    </row>
    <row r="5" spans="1:4" ht="16.5" customHeight="1" x14ac:dyDescent="0.25">
      <c r="A5" s="9" t="s">
        <v>32</v>
      </c>
      <c r="B5" s="1">
        <v>96.666869383382533</v>
      </c>
      <c r="C5" s="1">
        <v>96.644707156393821</v>
      </c>
      <c r="D5" s="1">
        <v>96.690722951249597</v>
      </c>
    </row>
    <row r="6" spans="1:4" ht="16.5" customHeight="1" x14ac:dyDescent="0.25">
      <c r="A6" s="10" t="s">
        <v>8</v>
      </c>
      <c r="B6" s="2">
        <v>97.689393939393938</v>
      </c>
      <c r="C6" s="2">
        <v>97.684839432412247</v>
      </c>
      <c r="D6" s="2">
        <v>97.694081475787854</v>
      </c>
    </row>
    <row r="7" spans="1:4" ht="16.5" customHeight="1" x14ac:dyDescent="0.25">
      <c r="A7" s="10" t="s">
        <v>9</v>
      </c>
      <c r="B7" s="2">
        <v>92.195823774157176</v>
      </c>
      <c r="C7" s="2">
        <v>92.211394836048086</v>
      </c>
      <c r="D7" s="2">
        <v>92.177045805455478</v>
      </c>
    </row>
    <row r="8" spans="1:4" ht="16.5" customHeight="1" x14ac:dyDescent="0.25">
      <c r="A8" s="10" t="s">
        <v>10</v>
      </c>
      <c r="B8" s="2">
        <v>95.411555657457285</v>
      </c>
      <c r="C8" s="2">
        <v>95.403536613012918</v>
      </c>
      <c r="D8" s="2">
        <v>95.419758812615953</v>
      </c>
    </row>
    <row r="9" spans="1:4" ht="16.5" customHeight="1" x14ac:dyDescent="0.25">
      <c r="A9" s="10" t="s">
        <v>11</v>
      </c>
      <c r="B9" s="2">
        <v>97.203801478352688</v>
      </c>
      <c r="C9" s="2">
        <v>97.21128608923884</v>
      </c>
      <c r="D9" s="2">
        <v>97.195854741792203</v>
      </c>
    </row>
    <row r="10" spans="1:4" ht="16.5" customHeight="1" x14ac:dyDescent="0.25">
      <c r="A10" s="10" t="s">
        <v>12</v>
      </c>
      <c r="B10" s="2">
        <v>97.685582033259038</v>
      </c>
      <c r="C10" s="2">
        <v>97.698125616573492</v>
      </c>
      <c r="D10" s="2">
        <v>97.671919770773641</v>
      </c>
    </row>
    <row r="11" spans="1:4" ht="16.5" customHeight="1" x14ac:dyDescent="0.25">
      <c r="A11" s="10" t="s">
        <v>13</v>
      </c>
      <c r="B11" s="2">
        <v>97.807781649245058</v>
      </c>
      <c r="C11" s="2">
        <v>97.935779816513758</v>
      </c>
      <c r="D11" s="2">
        <v>97.676470588235304</v>
      </c>
    </row>
    <row r="12" spans="1:4" ht="16.5" customHeight="1" x14ac:dyDescent="0.25">
      <c r="A12" s="10" t="s">
        <v>14</v>
      </c>
      <c r="B12" s="2">
        <v>98.082301238513779</v>
      </c>
      <c r="C12" s="2">
        <v>98.046398046398039</v>
      </c>
      <c r="D12" s="2">
        <v>98.116908591604542</v>
      </c>
    </row>
    <row r="13" spans="1:4" ht="16.5" customHeight="1" x14ac:dyDescent="0.25">
      <c r="A13" s="10" t="s">
        <v>15</v>
      </c>
      <c r="B13" s="2">
        <v>97.31609663409337</v>
      </c>
      <c r="C13" s="2">
        <v>97.318479176112433</v>
      </c>
      <c r="D13" s="2">
        <v>97.313475379462702</v>
      </c>
    </row>
    <row r="14" spans="1:4" ht="16.5" customHeight="1" x14ac:dyDescent="0.25">
      <c r="A14" s="10" t="s">
        <v>16</v>
      </c>
      <c r="B14" s="2">
        <v>98.04596631618125</v>
      </c>
      <c r="C14" s="2">
        <v>98.044492285611767</v>
      </c>
      <c r="D14" s="2">
        <v>98.047554610477476</v>
      </c>
    </row>
    <row r="15" spans="1:4" ht="16.5" customHeight="1" x14ac:dyDescent="0.25">
      <c r="A15" s="10" t="s">
        <v>17</v>
      </c>
      <c r="B15" s="2">
        <v>98.038100653966453</v>
      </c>
      <c r="C15" s="2">
        <v>98.00936768149883</v>
      </c>
      <c r="D15" s="2">
        <v>98.065229408512991</v>
      </c>
    </row>
    <row r="16" spans="1:4" ht="16.5" customHeight="1" x14ac:dyDescent="0.25">
      <c r="A16" s="10" t="s">
        <v>18</v>
      </c>
      <c r="B16" s="2">
        <v>98.426001635322976</v>
      </c>
      <c r="C16" s="2">
        <v>98.348771647200977</v>
      </c>
      <c r="D16" s="2">
        <v>98.505603985056041</v>
      </c>
    </row>
    <row r="17" spans="1:4" ht="16.5" customHeight="1" x14ac:dyDescent="0.25">
      <c r="A17" s="10" t="s">
        <v>19</v>
      </c>
      <c r="B17" s="2">
        <v>98.380086922165162</v>
      </c>
      <c r="C17" s="2">
        <v>98.421468034727695</v>
      </c>
      <c r="D17" s="2">
        <v>98.338607594936718</v>
      </c>
    </row>
    <row r="18" spans="1:4" ht="16.5" customHeight="1" x14ac:dyDescent="0.25">
      <c r="A18" s="10" t="s">
        <v>20</v>
      </c>
      <c r="B18" s="2">
        <v>98.209269662921344</v>
      </c>
      <c r="C18" s="2">
        <v>98.170731707317074</v>
      </c>
      <c r="D18" s="2">
        <v>98.250728862973759</v>
      </c>
    </row>
    <row r="19" spans="1:4" ht="16.5" customHeight="1" x14ac:dyDescent="0.25">
      <c r="A19" s="10" t="s">
        <v>21</v>
      </c>
      <c r="B19" s="2">
        <v>98.257566622452671</v>
      </c>
      <c r="C19" s="2">
        <v>98.283858998144709</v>
      </c>
      <c r="D19" s="2">
        <v>98.229088168801809</v>
      </c>
    </row>
    <row r="20" spans="1:4" ht="16.5" customHeight="1" x14ac:dyDescent="0.25">
      <c r="A20" s="10" t="s">
        <v>22</v>
      </c>
      <c r="B20" s="2">
        <v>97.361841538063629</v>
      </c>
      <c r="C20" s="2">
        <v>97.341040462427742</v>
      </c>
      <c r="D20" s="2">
        <v>97.384559884559891</v>
      </c>
    </row>
    <row r="21" spans="1:4" ht="16.5" customHeight="1" x14ac:dyDescent="0.25">
      <c r="A21" s="10" t="s">
        <v>23</v>
      </c>
      <c r="B21" s="2">
        <v>98.481746844080519</v>
      </c>
      <c r="C21" s="2">
        <v>98.511904761904773</v>
      </c>
      <c r="D21" s="2">
        <v>98.449612403100772</v>
      </c>
    </row>
    <row r="22" spans="1:4" ht="16.5" customHeight="1" x14ac:dyDescent="0.25">
      <c r="A22" s="10" t="s">
        <v>24</v>
      </c>
      <c r="B22" s="2">
        <v>97.998749218261423</v>
      </c>
      <c r="C22" s="2">
        <v>98.498122653316642</v>
      </c>
      <c r="D22" s="2">
        <v>97.5</v>
      </c>
    </row>
    <row r="23" spans="1:4" ht="16.5" customHeight="1" x14ac:dyDescent="0.25">
      <c r="A23" s="10" t="s">
        <v>25</v>
      </c>
      <c r="B23" s="2">
        <v>97.887589588834402</v>
      </c>
      <c r="C23" s="2">
        <v>97.813411078717209</v>
      </c>
      <c r="D23" s="2">
        <v>97.967161845191555</v>
      </c>
    </row>
    <row r="24" spans="1:4" ht="16.5" customHeight="1" x14ac:dyDescent="0.25">
      <c r="A24" s="10" t="s">
        <v>26</v>
      </c>
      <c r="B24" s="2">
        <v>98.409154339938596</v>
      </c>
      <c r="C24" s="2">
        <v>98.419618528610357</v>
      </c>
      <c r="D24" s="2">
        <v>98.398169336384441</v>
      </c>
    </row>
    <row r="25" spans="1:4" ht="16.5" customHeight="1" x14ac:dyDescent="0.25">
      <c r="A25" s="10" t="s">
        <v>27</v>
      </c>
      <c r="B25" s="2">
        <v>98.01136363636364</v>
      </c>
      <c r="C25" s="2">
        <v>97.943444730077118</v>
      </c>
      <c r="D25" s="2">
        <v>98.095238095238088</v>
      </c>
    </row>
    <row r="26" spans="1:4" ht="16.5" customHeight="1" x14ac:dyDescent="0.25">
      <c r="A26" s="10" t="s">
        <v>28</v>
      </c>
      <c r="B26" s="2">
        <v>97.466827503015679</v>
      </c>
      <c r="C26" s="2">
        <v>97.516930022573362</v>
      </c>
      <c r="D26" s="2">
        <v>97.409326424870471</v>
      </c>
    </row>
    <row r="27" spans="1:4" ht="16.5" customHeight="1" x14ac:dyDescent="0.25">
      <c r="A27" s="10" t="s">
        <v>29</v>
      </c>
      <c r="B27" s="2">
        <v>96.774193548387103</v>
      </c>
      <c r="C27" s="2">
        <v>95.833333333333343</v>
      </c>
      <c r="D27" s="2">
        <v>97.777777777777771</v>
      </c>
    </row>
    <row r="28" spans="1:4" ht="17.25" customHeight="1" x14ac:dyDescent="0.25">
      <c r="A28" s="11" t="s">
        <v>30</v>
      </c>
      <c r="B28" s="11"/>
      <c r="C28" s="11"/>
      <c r="D28" s="11"/>
    </row>
    <row r="29" spans="1:4" ht="17.25" customHeight="1" x14ac:dyDescent="0.25"/>
  </sheetData>
  <mergeCells count="3">
    <mergeCell ref="A1:D1"/>
    <mergeCell ref="A2:D2"/>
    <mergeCell ref="A28:D28"/>
  </mergeCells>
  <phoneticPr fontId="15" type="noConversion"/>
  <printOptions horizontalCentered="1"/>
  <pageMargins left="0.39370078740157483" right="0.39370078740157483" top="0.70866141732283472" bottom="0.70866141732283472" header="0.39370078740157483" footer="0.39370078740157483"/>
  <pageSetup paperSize="9" fitToWidth="0" fitToHeight="0" pageOrder="overThenDown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>
      <selection sqref="A1:D1"/>
    </sheetView>
  </sheetViews>
  <sheetFormatPr defaultColWidth="14.75" defaultRowHeight="16.5" customHeight="1" x14ac:dyDescent="0.25"/>
  <cols>
    <col min="1" max="1" width="13.75" style="4" customWidth="1"/>
    <col min="2" max="2" width="14.625" style="4" customWidth="1"/>
    <col min="3" max="3" width="14.75" style="4" customWidth="1"/>
    <col min="4" max="16384" width="14.75" style="4"/>
  </cols>
  <sheetData>
    <row r="1" spans="1:4" ht="17.25" customHeight="1" x14ac:dyDescent="0.25">
      <c r="A1" s="12" t="s">
        <v>0</v>
      </c>
      <c r="B1" s="12"/>
      <c r="C1" s="12"/>
      <c r="D1" s="12"/>
    </row>
    <row r="2" spans="1:4" ht="16.5" customHeight="1" x14ac:dyDescent="0.25">
      <c r="A2" s="13" t="s">
        <v>35</v>
      </c>
      <c r="B2" s="13"/>
      <c r="C2" s="13"/>
      <c r="D2" s="13"/>
    </row>
    <row r="3" spans="1:4" ht="16.5" customHeight="1" x14ac:dyDescent="0.25">
      <c r="A3" s="14"/>
      <c r="B3" s="14"/>
      <c r="C3" s="14"/>
      <c r="D3" s="15" t="s">
        <v>2</v>
      </c>
    </row>
    <row r="4" spans="1:4" ht="16.5" customHeight="1" x14ac:dyDescent="0.25">
      <c r="A4" s="8" t="s">
        <v>3</v>
      </c>
      <c r="B4" s="8" t="s">
        <v>4</v>
      </c>
      <c r="C4" s="8" t="s">
        <v>5</v>
      </c>
      <c r="D4" s="8" t="s">
        <v>6</v>
      </c>
    </row>
    <row r="5" spans="1:4" ht="16.5" customHeight="1" x14ac:dyDescent="0.25">
      <c r="A5" s="9" t="s">
        <v>32</v>
      </c>
      <c r="B5" s="1">
        <v>97.578340050825545</v>
      </c>
      <c r="C5" s="1">
        <v>97.536718150643779</v>
      </c>
      <c r="D5" s="1">
        <v>97.597375317582575</v>
      </c>
    </row>
    <row r="6" spans="1:4" ht="16.5" customHeight="1" x14ac:dyDescent="0.25">
      <c r="A6" s="10" t="s">
        <v>8</v>
      </c>
      <c r="B6" s="2">
        <v>98.373353989155703</v>
      </c>
      <c r="C6" s="2">
        <v>98.632218844984791</v>
      </c>
      <c r="D6" s="2">
        <v>98.104265402843609</v>
      </c>
    </row>
    <row r="7" spans="1:4" ht="16.5" customHeight="1" x14ac:dyDescent="0.25">
      <c r="A7" s="10" t="s">
        <v>9</v>
      </c>
      <c r="B7" s="2">
        <v>94.213045370040732</v>
      </c>
      <c r="C7" s="2">
        <v>94.480766306826823</v>
      </c>
      <c r="D7" s="2">
        <v>93.922651933701658</v>
      </c>
    </row>
    <row r="8" spans="1:4" ht="16.5" customHeight="1" x14ac:dyDescent="0.25">
      <c r="A8" s="10" t="s">
        <v>10</v>
      </c>
      <c r="B8" s="2">
        <v>96.581483288606975</v>
      </c>
      <c r="C8" s="2">
        <v>96.337513984572809</v>
      </c>
      <c r="D8" s="2">
        <v>96.843570118287047</v>
      </c>
    </row>
    <row r="9" spans="1:4" ht="16.5" customHeight="1" x14ac:dyDescent="0.25">
      <c r="A9" s="10" t="s">
        <v>11</v>
      </c>
      <c r="B9" s="2">
        <v>97.814021005891888</v>
      </c>
      <c r="C9" s="2">
        <v>97.757700205338807</v>
      </c>
      <c r="D9" s="2">
        <v>97.874988885925134</v>
      </c>
    </row>
    <row r="10" spans="1:4" ht="16.5" customHeight="1" x14ac:dyDescent="0.25">
      <c r="A10" s="10" t="s">
        <v>12</v>
      </c>
      <c r="B10" s="2">
        <v>98.479296445584467</v>
      </c>
      <c r="C10" s="2">
        <v>98.824786324786331</v>
      </c>
      <c r="D10" s="2">
        <v>98.113207547169807</v>
      </c>
    </row>
    <row r="11" spans="1:4" ht="16.5" customHeight="1" x14ac:dyDescent="0.25">
      <c r="A11" s="10" t="s">
        <v>13</v>
      </c>
      <c r="B11" s="2">
        <v>98.107823997597237</v>
      </c>
      <c r="C11" s="2">
        <v>97.89772727272728</v>
      </c>
      <c r="D11" s="2">
        <v>98.343421471806309</v>
      </c>
    </row>
    <row r="12" spans="1:4" ht="16.5" customHeight="1" x14ac:dyDescent="0.25">
      <c r="A12" s="10" t="s">
        <v>14</v>
      </c>
      <c r="B12" s="2">
        <v>98.645104895104893</v>
      </c>
      <c r="C12" s="2">
        <v>98.346757100466291</v>
      </c>
      <c r="D12" s="2">
        <v>98.962562020748763</v>
      </c>
    </row>
    <row r="13" spans="1:4" ht="16.5" customHeight="1" x14ac:dyDescent="0.25">
      <c r="A13" s="10" t="s">
        <v>15</v>
      </c>
      <c r="B13" s="2">
        <v>98.335042735042734</v>
      </c>
      <c r="C13" s="2">
        <v>98.298068077276909</v>
      </c>
      <c r="D13" s="2">
        <v>98.3751425313569</v>
      </c>
    </row>
    <row r="14" spans="1:4" ht="16.5" customHeight="1" x14ac:dyDescent="0.25">
      <c r="A14" s="10" t="s">
        <v>16</v>
      </c>
      <c r="B14" s="2">
        <v>98.50028296547822</v>
      </c>
      <c r="C14" s="2">
        <v>98.692810457516345</v>
      </c>
      <c r="D14" s="2">
        <v>98.292108362779743</v>
      </c>
    </row>
    <row r="15" spans="1:4" ht="16.5" customHeight="1" x14ac:dyDescent="0.25">
      <c r="A15" s="10" t="s">
        <v>17</v>
      </c>
      <c r="B15" s="2">
        <v>98.494882600842871</v>
      </c>
      <c r="C15" s="2">
        <v>98.4219754529515</v>
      </c>
      <c r="D15" s="2">
        <v>98.572315332091861</v>
      </c>
    </row>
    <row r="16" spans="1:4" ht="16.5" customHeight="1" x14ac:dyDescent="0.25">
      <c r="A16" s="10" t="s">
        <v>18</v>
      </c>
      <c r="B16" s="2">
        <v>99.028305872412332</v>
      </c>
      <c r="C16" s="2">
        <v>98.691741618969743</v>
      </c>
      <c r="D16" s="2">
        <v>99.388111888111879</v>
      </c>
    </row>
    <row r="17" spans="1:4" ht="16.5" customHeight="1" x14ac:dyDescent="0.25">
      <c r="A17" s="10" t="s">
        <v>19</v>
      </c>
      <c r="B17" s="2">
        <v>98.560575769692122</v>
      </c>
      <c r="C17" s="2">
        <v>98.228663446054753</v>
      </c>
      <c r="D17" s="2">
        <v>98.888006354249399</v>
      </c>
    </row>
    <row r="18" spans="1:4" ht="16.5" customHeight="1" x14ac:dyDescent="0.25">
      <c r="A18" s="10" t="s">
        <v>20</v>
      </c>
      <c r="B18" s="2">
        <v>98.694885361552025</v>
      </c>
      <c r="C18" s="2">
        <v>98.988536749831425</v>
      </c>
      <c r="D18" s="2">
        <v>98.372781065088759</v>
      </c>
    </row>
    <row r="19" spans="1:4" ht="16.5" customHeight="1" x14ac:dyDescent="0.25">
      <c r="A19" s="10" t="s">
        <v>21</v>
      </c>
      <c r="B19" s="2">
        <v>98.843751932232735</v>
      </c>
      <c r="C19" s="2">
        <v>98.705882352941174</v>
      </c>
      <c r="D19" s="2">
        <v>98.996481167731005</v>
      </c>
    </row>
    <row r="20" spans="1:4" ht="16.5" customHeight="1" x14ac:dyDescent="0.25">
      <c r="A20" s="10" t="s">
        <v>22</v>
      </c>
      <c r="B20" s="2">
        <v>98.239373999644314</v>
      </c>
      <c r="C20" s="2">
        <v>98.161921860306052</v>
      </c>
      <c r="D20" s="2">
        <v>98.323297823066241</v>
      </c>
    </row>
    <row r="21" spans="1:4" ht="16.5" customHeight="1" x14ac:dyDescent="0.25">
      <c r="A21" s="10" t="s">
        <v>23</v>
      </c>
      <c r="B21" s="2">
        <v>98.457446808510639</v>
      </c>
      <c r="C21" s="2">
        <v>98.436969079170908</v>
      </c>
      <c r="D21" s="2">
        <v>98.479792361883582</v>
      </c>
    </row>
    <row r="22" spans="1:4" ht="16.5" customHeight="1" x14ac:dyDescent="0.25">
      <c r="A22" s="10" t="s">
        <v>24</v>
      </c>
      <c r="B22" s="2">
        <v>98.118932038834956</v>
      </c>
      <c r="C22" s="2">
        <v>97.816091954022994</v>
      </c>
      <c r="D22" s="2">
        <v>98.457583547557832</v>
      </c>
    </row>
    <row r="23" spans="1:4" ht="16.5" customHeight="1" x14ac:dyDescent="0.25">
      <c r="A23" s="10" t="s">
        <v>25</v>
      </c>
      <c r="B23" s="2">
        <v>98.005801305293687</v>
      </c>
      <c r="C23" s="2">
        <v>98.055555555555557</v>
      </c>
      <c r="D23" s="2">
        <v>97.951441578148717</v>
      </c>
    </row>
    <row r="24" spans="1:4" ht="16.5" customHeight="1" x14ac:dyDescent="0.25">
      <c r="A24" s="10" t="s">
        <v>26</v>
      </c>
      <c r="B24" s="2">
        <v>98.921832884097043</v>
      </c>
      <c r="C24" s="2">
        <v>98.957790515893691</v>
      </c>
      <c r="D24" s="2">
        <v>98.883305415968735</v>
      </c>
    </row>
    <row r="25" spans="1:4" ht="16.5" customHeight="1" x14ac:dyDescent="0.25">
      <c r="A25" s="10" t="s">
        <v>27</v>
      </c>
      <c r="B25" s="2">
        <v>99.33598937583001</v>
      </c>
      <c r="C25" s="2">
        <v>99.493670886075947</v>
      </c>
      <c r="D25" s="2">
        <v>99.162011173184368</v>
      </c>
    </row>
    <row r="26" spans="1:4" ht="16.5" customHeight="1" x14ac:dyDescent="0.25">
      <c r="A26" s="10" t="s">
        <v>28</v>
      </c>
      <c r="B26" s="2">
        <v>98.298906439854193</v>
      </c>
      <c r="C26" s="2">
        <v>97.349397590361448</v>
      </c>
      <c r="D26" s="2">
        <v>99.264705882352942</v>
      </c>
    </row>
    <row r="27" spans="1:4" ht="16.5" customHeight="1" x14ac:dyDescent="0.25">
      <c r="A27" s="10" t="s">
        <v>29</v>
      </c>
      <c r="B27" s="2">
        <v>98.94736842105263</v>
      </c>
      <c r="C27" s="2">
        <v>100</v>
      </c>
      <c r="D27" s="2">
        <v>97.5</v>
      </c>
    </row>
    <row r="28" spans="1:4" ht="17.25" customHeight="1" x14ac:dyDescent="0.25">
      <c r="A28" s="11" t="s">
        <v>30</v>
      </c>
      <c r="B28" s="11"/>
      <c r="C28" s="11"/>
      <c r="D28" s="11"/>
    </row>
    <row r="29" spans="1:4" ht="17.25" customHeight="1" x14ac:dyDescent="0.25"/>
  </sheetData>
  <mergeCells count="3">
    <mergeCell ref="A1:D1"/>
    <mergeCell ref="A2:D2"/>
    <mergeCell ref="A28:D28"/>
  </mergeCells>
  <phoneticPr fontId="15" type="noConversion"/>
  <printOptions horizontalCentered="1"/>
  <pageMargins left="0.39370078740157483" right="0.39370078740157483" top="0.70866141732283472" bottom="0.70866141732283472" header="0.39370078740157483" footer="0.39370078740157483"/>
  <pageSetup paperSize="9" fitToWidth="0" fitToHeight="0" pageOrder="overThenDown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>
      <selection sqref="A1:D1"/>
    </sheetView>
  </sheetViews>
  <sheetFormatPr defaultColWidth="14.75" defaultRowHeight="16.5" customHeight="1" x14ac:dyDescent="0.25"/>
  <cols>
    <col min="1" max="1" width="13.75" style="4" customWidth="1"/>
    <col min="2" max="2" width="14.625" style="4" customWidth="1"/>
    <col min="3" max="3" width="14.75" style="4" customWidth="1"/>
    <col min="4" max="16384" width="14.75" style="4"/>
  </cols>
  <sheetData>
    <row r="1" spans="1:4" ht="17.25" customHeight="1" x14ac:dyDescent="0.25">
      <c r="A1" s="12" t="s">
        <v>0</v>
      </c>
      <c r="B1" s="12"/>
      <c r="C1" s="12"/>
      <c r="D1" s="12"/>
    </row>
    <row r="2" spans="1:4" ht="16.5" customHeight="1" x14ac:dyDescent="0.25">
      <c r="A2" s="13" t="s">
        <v>34</v>
      </c>
      <c r="B2" s="13"/>
      <c r="C2" s="13"/>
      <c r="D2" s="13"/>
    </row>
    <row r="3" spans="1:4" ht="16.5" customHeight="1" x14ac:dyDescent="0.25">
      <c r="A3" s="14"/>
      <c r="B3" s="14"/>
      <c r="C3" s="14"/>
      <c r="D3" s="15" t="s">
        <v>2</v>
      </c>
    </row>
    <row r="4" spans="1:4" ht="16.5" customHeight="1" x14ac:dyDescent="0.25">
      <c r="A4" s="8" t="s">
        <v>3</v>
      </c>
      <c r="B4" s="8" t="s">
        <v>4</v>
      </c>
      <c r="C4" s="8" t="s">
        <v>5</v>
      </c>
      <c r="D4" s="8" t="s">
        <v>6</v>
      </c>
    </row>
    <row r="5" spans="1:4" ht="16.5" customHeight="1" x14ac:dyDescent="0.25">
      <c r="A5" s="9" t="s">
        <v>32</v>
      </c>
      <c r="B5" s="1">
        <v>97.509463027053869</v>
      </c>
      <c r="C5" s="1">
        <v>97.462540397610425</v>
      </c>
      <c r="D5" s="1">
        <v>97.559771937377278</v>
      </c>
    </row>
    <row r="6" spans="1:4" ht="16.5" customHeight="1" x14ac:dyDescent="0.25">
      <c r="A6" s="10" t="s">
        <v>8</v>
      </c>
      <c r="B6" s="2">
        <v>98.198198198198199</v>
      </c>
      <c r="C6" s="2">
        <v>98.054145516074456</v>
      </c>
      <c r="D6" s="2">
        <v>98.346388163620531</v>
      </c>
    </row>
    <row r="7" spans="1:4" ht="16.5" customHeight="1" x14ac:dyDescent="0.25">
      <c r="A7" s="10" t="s">
        <v>9</v>
      </c>
      <c r="B7" s="2">
        <v>93.491771708683473</v>
      </c>
      <c r="C7" s="2">
        <v>93.263014630826817</v>
      </c>
      <c r="D7" s="2">
        <v>93.734222863324916</v>
      </c>
    </row>
    <row r="8" spans="1:4" ht="16.5" customHeight="1" x14ac:dyDescent="0.25">
      <c r="A8" s="10" t="s">
        <v>10</v>
      </c>
      <c r="B8" s="2">
        <v>96.8431061806656</v>
      </c>
      <c r="C8" s="2">
        <v>96.845600442722741</v>
      </c>
      <c r="D8" s="2">
        <v>96.840452672205146</v>
      </c>
    </row>
    <row r="9" spans="1:4" ht="16.5" customHeight="1" x14ac:dyDescent="0.25">
      <c r="A9" s="10" t="s">
        <v>11</v>
      </c>
      <c r="B9" s="2">
        <v>98.283143591626882</v>
      </c>
      <c r="C9" s="2">
        <v>98.176805407328345</v>
      </c>
      <c r="D9" s="2">
        <v>98.396584440227713</v>
      </c>
    </row>
    <row r="10" spans="1:4" ht="16.5" customHeight="1" x14ac:dyDescent="0.25">
      <c r="A10" s="10" t="s">
        <v>12</v>
      </c>
      <c r="B10" s="2">
        <v>97.960420032310182</v>
      </c>
      <c r="C10" s="2">
        <v>98.361965641230526</v>
      </c>
      <c r="D10" s="2">
        <v>97.550020416496537</v>
      </c>
    </row>
    <row r="11" spans="1:4" ht="16.5" customHeight="1" x14ac:dyDescent="0.25">
      <c r="A11" s="10" t="s">
        <v>13</v>
      </c>
      <c r="B11" s="2">
        <v>97.944154648665233</v>
      </c>
      <c r="C11" s="2">
        <v>97.90230746179202</v>
      </c>
      <c r="D11" s="2">
        <v>97.988054071046832</v>
      </c>
    </row>
    <row r="12" spans="1:4" ht="16.5" customHeight="1" x14ac:dyDescent="0.25">
      <c r="A12" s="10" t="s">
        <v>14</v>
      </c>
      <c r="B12" s="2">
        <v>98.845972680169567</v>
      </c>
      <c r="C12" s="2">
        <v>98.729005901044033</v>
      </c>
      <c r="D12" s="2">
        <v>98.972099853157118</v>
      </c>
    </row>
    <row r="13" spans="1:4" ht="16.5" customHeight="1" x14ac:dyDescent="0.25">
      <c r="A13" s="10" t="s">
        <v>15</v>
      </c>
      <c r="B13" s="2">
        <v>98.148949989175151</v>
      </c>
      <c r="C13" s="2">
        <v>98.161586840832129</v>
      </c>
      <c r="D13" s="2">
        <v>98.135145337863349</v>
      </c>
    </row>
    <row r="14" spans="1:4" ht="16.5" customHeight="1" x14ac:dyDescent="0.25">
      <c r="A14" s="10" t="s">
        <v>16</v>
      </c>
      <c r="B14" s="2">
        <v>98.689526061680951</v>
      </c>
      <c r="C14" s="2">
        <v>98.862559241706165</v>
      </c>
      <c r="D14" s="2">
        <v>98.502256873204757</v>
      </c>
    </row>
    <row r="15" spans="1:4" ht="16.5" customHeight="1" x14ac:dyDescent="0.25">
      <c r="A15" s="10" t="s">
        <v>17</v>
      </c>
      <c r="B15" s="2">
        <v>98.694435809760648</v>
      </c>
      <c r="C15" s="2">
        <v>98.875074008288934</v>
      </c>
      <c r="D15" s="2">
        <v>98.494764397905755</v>
      </c>
    </row>
    <row r="16" spans="1:4" ht="16.5" customHeight="1" x14ac:dyDescent="0.25">
      <c r="A16" s="10" t="s">
        <v>18</v>
      </c>
      <c r="B16" s="2">
        <v>98.73251748251748</v>
      </c>
      <c r="C16" s="2">
        <v>98.597535061623461</v>
      </c>
      <c r="D16" s="2">
        <v>98.875393612235712</v>
      </c>
    </row>
    <row r="17" spans="1:4" ht="16.5" customHeight="1" x14ac:dyDescent="0.25">
      <c r="A17" s="10" t="s">
        <v>19</v>
      </c>
      <c r="B17" s="2">
        <v>98.907103825136616</v>
      </c>
      <c r="C17" s="2">
        <v>98.52302345786272</v>
      </c>
      <c r="D17" s="2">
        <v>99.330143540669852</v>
      </c>
    </row>
    <row r="18" spans="1:4" ht="16.5" customHeight="1" x14ac:dyDescent="0.25">
      <c r="A18" s="10" t="s">
        <v>20</v>
      </c>
      <c r="B18" s="2">
        <v>98.822663723325974</v>
      </c>
      <c r="C18" s="2">
        <v>99.27113702623906</v>
      </c>
      <c r="D18" s="2">
        <v>98.365527488855861</v>
      </c>
    </row>
    <row r="19" spans="1:4" ht="16.5" customHeight="1" x14ac:dyDescent="0.25">
      <c r="A19" s="10" t="s">
        <v>21</v>
      </c>
      <c r="B19" s="2">
        <v>98.647932131495224</v>
      </c>
      <c r="C19" s="2">
        <v>98.602384921143738</v>
      </c>
      <c r="D19" s="2">
        <v>98.696666209356565</v>
      </c>
    </row>
    <row r="20" spans="1:4" ht="16.5" customHeight="1" x14ac:dyDescent="0.25">
      <c r="A20" s="10" t="s">
        <v>22</v>
      </c>
      <c r="B20" s="2">
        <v>98.09861124056296</v>
      </c>
      <c r="C20" s="2">
        <v>97.928251121076244</v>
      </c>
      <c r="D20" s="2">
        <v>98.282887077997671</v>
      </c>
    </row>
    <row r="21" spans="1:4" ht="16.5" customHeight="1" x14ac:dyDescent="0.25">
      <c r="A21" s="10" t="s">
        <v>23</v>
      </c>
      <c r="B21" s="2">
        <v>97.756901840490798</v>
      </c>
      <c r="C21" s="2">
        <v>97.615606936416185</v>
      </c>
      <c r="D21" s="2">
        <v>97.916666666666657</v>
      </c>
    </row>
    <row r="22" spans="1:4" ht="16.5" customHeight="1" x14ac:dyDescent="0.25">
      <c r="A22" s="10" t="s">
        <v>24</v>
      </c>
      <c r="B22" s="2">
        <v>98.557377049180332</v>
      </c>
      <c r="C22" s="2">
        <v>98.331193838254165</v>
      </c>
      <c r="D22" s="2">
        <v>98.793565683646108</v>
      </c>
    </row>
    <row r="23" spans="1:4" ht="16.5" customHeight="1" x14ac:dyDescent="0.25">
      <c r="A23" s="10" t="s">
        <v>25</v>
      </c>
      <c r="B23" s="2">
        <v>97.389558232931734</v>
      </c>
      <c r="C23" s="2">
        <v>97.507788161993773</v>
      </c>
      <c r="D23" s="2">
        <v>97.263681592039802</v>
      </c>
    </row>
    <row r="24" spans="1:4" ht="16.5" customHeight="1" x14ac:dyDescent="0.25">
      <c r="A24" s="10" t="s">
        <v>26</v>
      </c>
      <c r="B24" s="2">
        <v>98.621659634317865</v>
      </c>
      <c r="C24" s="2">
        <v>98.411829134720691</v>
      </c>
      <c r="D24" s="2">
        <v>98.843262001156745</v>
      </c>
    </row>
    <row r="25" spans="1:4" ht="16.5" customHeight="1" x14ac:dyDescent="0.25">
      <c r="A25" s="10" t="s">
        <v>27</v>
      </c>
      <c r="B25" s="2">
        <v>98.387096774193552</v>
      </c>
      <c r="C25" s="2">
        <v>98.633257403189063</v>
      </c>
      <c r="D25" s="2">
        <v>98.09264305177112</v>
      </c>
    </row>
    <row r="26" spans="1:4" ht="16.5" customHeight="1" x14ac:dyDescent="0.25">
      <c r="A26" s="10" t="s">
        <v>28</v>
      </c>
      <c r="B26" s="2">
        <v>98.964326812428084</v>
      </c>
      <c r="C26" s="2">
        <v>98.660714285714292</v>
      </c>
      <c r="D26" s="2">
        <v>99.287410926365794</v>
      </c>
    </row>
    <row r="27" spans="1:4" ht="16.5" customHeight="1" x14ac:dyDescent="0.25">
      <c r="A27" s="10" t="s">
        <v>29</v>
      </c>
      <c r="B27" s="2">
        <v>99.074074074074076</v>
      </c>
      <c r="C27" s="2">
        <v>100</v>
      </c>
      <c r="D27" s="2">
        <v>97.826086956521735</v>
      </c>
    </row>
    <row r="28" spans="1:4" ht="17.25" customHeight="1" x14ac:dyDescent="0.25">
      <c r="A28" s="11" t="s">
        <v>30</v>
      </c>
      <c r="B28" s="11"/>
      <c r="C28" s="11"/>
      <c r="D28" s="11"/>
    </row>
    <row r="29" spans="1:4" ht="17.25" customHeight="1" x14ac:dyDescent="0.25"/>
  </sheetData>
  <mergeCells count="3">
    <mergeCell ref="A1:D1"/>
    <mergeCell ref="A2:D2"/>
    <mergeCell ref="A28:D28"/>
  </mergeCells>
  <phoneticPr fontId="15" type="noConversion"/>
  <printOptions horizontalCentered="1"/>
  <pageMargins left="0.39370078740157483" right="0.39370078740157483" top="0.70866141732283472" bottom="0.70866141732283472" header="0.39370078740157483" footer="0.39370078740157483"/>
  <pageSetup paperSize="9" fitToWidth="0" fitToHeight="0" pageOrder="overThenDown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>
      <selection sqref="A1:D1"/>
    </sheetView>
  </sheetViews>
  <sheetFormatPr defaultColWidth="14.75" defaultRowHeight="16.5" customHeight="1" x14ac:dyDescent="0.25"/>
  <cols>
    <col min="1" max="1" width="13.75" style="4" customWidth="1"/>
    <col min="2" max="2" width="14.625" style="4" customWidth="1"/>
    <col min="3" max="3" width="14.75" style="4" customWidth="1"/>
    <col min="4" max="16384" width="14.75" style="4"/>
  </cols>
  <sheetData>
    <row r="1" spans="1:4" ht="17.25" customHeight="1" x14ac:dyDescent="0.25">
      <c r="A1" s="12" t="s">
        <v>0</v>
      </c>
      <c r="B1" s="12"/>
      <c r="C1" s="12"/>
      <c r="D1" s="12"/>
    </row>
    <row r="2" spans="1:4" ht="16.5" customHeight="1" x14ac:dyDescent="0.25">
      <c r="A2" s="13" t="s">
        <v>33</v>
      </c>
      <c r="B2" s="13"/>
      <c r="C2" s="13"/>
      <c r="D2" s="13"/>
    </row>
    <row r="3" spans="1:4" ht="16.5" customHeight="1" x14ac:dyDescent="0.25">
      <c r="A3" s="14"/>
      <c r="B3" s="14"/>
      <c r="C3" s="14"/>
      <c r="D3" s="15" t="s">
        <v>2</v>
      </c>
    </row>
    <row r="4" spans="1:4" ht="16.5" customHeight="1" x14ac:dyDescent="0.25">
      <c r="A4" s="8" t="s">
        <v>3</v>
      </c>
      <c r="B4" s="8" t="s">
        <v>4</v>
      </c>
      <c r="C4" s="8" t="s">
        <v>5</v>
      </c>
      <c r="D4" s="8" t="s">
        <v>6</v>
      </c>
    </row>
    <row r="5" spans="1:4" ht="16.5" customHeight="1" x14ac:dyDescent="0.25">
      <c r="A5" s="9" t="s">
        <v>32</v>
      </c>
      <c r="B5" s="1">
        <v>94.978874663431341</v>
      </c>
      <c r="C5" s="1">
        <v>95.0957602188805</v>
      </c>
      <c r="D5" s="1">
        <v>94.853589698359499</v>
      </c>
    </row>
    <row r="6" spans="1:4" ht="16.5" customHeight="1" x14ac:dyDescent="0.25">
      <c r="A6" s="10" t="s">
        <v>8</v>
      </c>
      <c r="B6" s="2">
        <v>95.974576271186436</v>
      </c>
      <c r="C6" s="2">
        <v>96.546184738955816</v>
      </c>
      <c r="D6" s="2">
        <v>95.336322869955154</v>
      </c>
    </row>
    <row r="7" spans="1:4" ht="16.5" customHeight="1" x14ac:dyDescent="0.25">
      <c r="A7" s="10" t="s">
        <v>9</v>
      </c>
      <c r="B7" s="2">
        <v>88.415238634754289</v>
      </c>
      <c r="C7" s="2">
        <v>88.803053712623822</v>
      </c>
      <c r="D7" s="2">
        <v>87.996070726915519</v>
      </c>
    </row>
    <row r="8" spans="1:4" ht="16.5" customHeight="1" x14ac:dyDescent="0.25">
      <c r="A8" s="10" t="s">
        <v>10</v>
      </c>
      <c r="B8" s="2">
        <v>93.571169268340981</v>
      </c>
      <c r="C8" s="2">
        <v>93.55873484313851</v>
      </c>
      <c r="D8" s="2">
        <v>93.584341443523172</v>
      </c>
    </row>
    <row r="9" spans="1:4" ht="16.5" customHeight="1" x14ac:dyDescent="0.25">
      <c r="A9" s="10" t="s">
        <v>11</v>
      </c>
      <c r="B9" s="2">
        <v>96.009433089799316</v>
      </c>
      <c r="C9" s="2">
        <v>95.976141725273749</v>
      </c>
      <c r="D9" s="2">
        <v>96.045415183296441</v>
      </c>
    </row>
    <row r="10" spans="1:4" ht="16.5" customHeight="1" x14ac:dyDescent="0.25">
      <c r="A10" s="10" t="s">
        <v>12</v>
      </c>
      <c r="B10" s="2">
        <v>96.523898199875859</v>
      </c>
      <c r="C10" s="2">
        <v>96.415911776289875</v>
      </c>
      <c r="D10" s="2">
        <v>96.643417611159549</v>
      </c>
    </row>
    <row r="11" spans="1:4" ht="16.5" customHeight="1" x14ac:dyDescent="0.25">
      <c r="A11" s="10" t="s">
        <v>13</v>
      </c>
      <c r="B11" s="2">
        <v>96.81978798586573</v>
      </c>
      <c r="C11" s="2">
        <v>96.933819064966613</v>
      </c>
      <c r="D11" s="2">
        <v>96.691678035470673</v>
      </c>
    </row>
    <row r="12" spans="1:4" ht="16.5" customHeight="1" x14ac:dyDescent="0.25">
      <c r="A12" s="10" t="s">
        <v>14</v>
      </c>
      <c r="B12" s="2">
        <v>97.051597051597042</v>
      </c>
      <c r="C12" s="2">
        <v>97.196713388110197</v>
      </c>
      <c r="D12" s="2">
        <v>96.901549225387313</v>
      </c>
    </row>
    <row r="13" spans="1:4" ht="16.5" customHeight="1" x14ac:dyDescent="0.25">
      <c r="A13" s="10" t="s">
        <v>15</v>
      </c>
      <c r="B13" s="2">
        <v>95.816314845211281</v>
      </c>
      <c r="C13" s="2">
        <v>95.901212526965708</v>
      </c>
      <c r="D13" s="2">
        <v>95.726830798180956</v>
      </c>
    </row>
    <row r="14" spans="1:4" ht="16.5" customHeight="1" x14ac:dyDescent="0.25">
      <c r="A14" s="10" t="s">
        <v>16</v>
      </c>
      <c r="B14" s="2">
        <v>97.073578595317727</v>
      </c>
      <c r="C14" s="2">
        <v>97.246231155778901</v>
      </c>
      <c r="D14" s="2">
        <v>96.886566514260835</v>
      </c>
    </row>
    <row r="15" spans="1:4" ht="16.5" customHeight="1" x14ac:dyDescent="0.25">
      <c r="A15" s="10" t="s">
        <v>17</v>
      </c>
      <c r="B15" s="2">
        <v>97.140102827763499</v>
      </c>
      <c r="C15" s="2">
        <v>97.660098522167488</v>
      </c>
      <c r="D15" s="2">
        <v>96.572580645161281</v>
      </c>
    </row>
    <row r="16" spans="1:4" ht="16.5" customHeight="1" x14ac:dyDescent="0.25">
      <c r="A16" s="10" t="s">
        <v>18</v>
      </c>
      <c r="B16" s="2">
        <v>97.540423593714422</v>
      </c>
      <c r="C16" s="2">
        <v>97.649667405764959</v>
      </c>
      <c r="D16" s="2">
        <v>97.425093632958806</v>
      </c>
    </row>
    <row r="17" spans="1:4" ht="16.5" customHeight="1" x14ac:dyDescent="0.25">
      <c r="A17" s="10" t="s">
        <v>19</v>
      </c>
      <c r="B17" s="2">
        <v>96.926503340757236</v>
      </c>
      <c r="C17" s="2">
        <v>96.959459459459467</v>
      </c>
      <c r="D17" s="2">
        <v>96.889726672950047</v>
      </c>
    </row>
    <row r="18" spans="1:4" ht="16.5" customHeight="1" x14ac:dyDescent="0.25">
      <c r="A18" s="10" t="s">
        <v>20</v>
      </c>
      <c r="B18" s="2">
        <v>96.826656088853625</v>
      </c>
      <c r="C18" s="2">
        <v>97.02062643239114</v>
      </c>
      <c r="D18" s="2">
        <v>96.617161716171623</v>
      </c>
    </row>
    <row r="19" spans="1:4" ht="16.5" customHeight="1" x14ac:dyDescent="0.25">
      <c r="A19" s="10" t="s">
        <v>21</v>
      </c>
      <c r="B19" s="2">
        <v>96.597602383757192</v>
      </c>
      <c r="C19" s="2">
        <v>96.45178764897075</v>
      </c>
      <c r="D19" s="2">
        <v>96.75039023698028</v>
      </c>
    </row>
    <row r="20" spans="1:4" ht="16.5" customHeight="1" x14ac:dyDescent="0.25">
      <c r="A20" s="10" t="s">
        <v>22</v>
      </c>
      <c r="B20" s="2">
        <v>95.538288618482142</v>
      </c>
      <c r="C20" s="2">
        <v>95.876870940412317</v>
      </c>
      <c r="D20" s="2">
        <v>95.172764227642276</v>
      </c>
    </row>
    <row r="21" spans="1:4" ht="16.5" customHeight="1" x14ac:dyDescent="0.25">
      <c r="A21" s="10" t="s">
        <v>23</v>
      </c>
      <c r="B21" s="2">
        <v>96.989085434700797</v>
      </c>
      <c r="C21" s="2">
        <v>97.042513863216257</v>
      </c>
      <c r="D21" s="2">
        <v>96.933691069375243</v>
      </c>
    </row>
    <row r="22" spans="1:4" ht="16.5" customHeight="1" x14ac:dyDescent="0.25">
      <c r="A22" s="10" t="s">
        <v>24</v>
      </c>
      <c r="B22" s="2">
        <v>97.079365079365076</v>
      </c>
      <c r="C22" s="2">
        <v>97.027348394768126</v>
      </c>
      <c r="D22" s="2">
        <v>97.138964577656679</v>
      </c>
    </row>
    <row r="23" spans="1:4" ht="16.5" customHeight="1" x14ac:dyDescent="0.25">
      <c r="A23" s="10" t="s">
        <v>25</v>
      </c>
      <c r="B23" s="2">
        <v>96.508728179551113</v>
      </c>
      <c r="C23" s="2">
        <v>96.2992125984252</v>
      </c>
      <c r="D23" s="2">
        <v>96.742957746478879</v>
      </c>
    </row>
    <row r="24" spans="1:4" ht="16.5" customHeight="1" x14ac:dyDescent="0.25">
      <c r="A24" s="10" t="s">
        <v>26</v>
      </c>
      <c r="B24" s="2">
        <v>97.03551511593777</v>
      </c>
      <c r="C24" s="2">
        <v>97.371428571428581</v>
      </c>
      <c r="D24" s="2">
        <v>96.680748340374166</v>
      </c>
    </row>
    <row r="25" spans="1:4" ht="16.5" customHeight="1" x14ac:dyDescent="0.25">
      <c r="A25" s="10" t="s">
        <v>27</v>
      </c>
      <c r="B25" s="2">
        <v>97.58064516129032</v>
      </c>
      <c r="C25" s="2">
        <v>97.208121827411162</v>
      </c>
      <c r="D25" s="2">
        <v>98</v>
      </c>
    </row>
    <row r="26" spans="1:4" ht="16.5" customHeight="1" x14ac:dyDescent="0.25">
      <c r="A26" s="10" t="s">
        <v>28</v>
      </c>
      <c r="B26" s="2">
        <v>94.431554524361943</v>
      </c>
      <c r="C26" s="2">
        <v>95.248868778280539</v>
      </c>
      <c r="D26" s="2">
        <v>93.571428571428569</v>
      </c>
    </row>
    <row r="27" spans="1:4" ht="16.5" customHeight="1" x14ac:dyDescent="0.25">
      <c r="A27" s="10" t="s">
        <v>29</v>
      </c>
      <c r="B27" s="2">
        <v>92.307692307692307</v>
      </c>
      <c r="C27" s="2">
        <v>94.339622641509436</v>
      </c>
      <c r="D27" s="2">
        <v>89.473684210526315</v>
      </c>
    </row>
    <row r="28" spans="1:4" ht="17.25" customHeight="1" x14ac:dyDescent="0.25">
      <c r="A28" s="11" t="s">
        <v>30</v>
      </c>
      <c r="B28" s="11"/>
      <c r="C28" s="11"/>
      <c r="D28" s="11"/>
    </row>
    <row r="29" spans="1:4" ht="17.25" customHeight="1" x14ac:dyDescent="0.25"/>
  </sheetData>
  <mergeCells count="3">
    <mergeCell ref="A1:D1"/>
    <mergeCell ref="A2:D2"/>
    <mergeCell ref="A28:D28"/>
  </mergeCells>
  <phoneticPr fontId="15" type="noConversion"/>
  <printOptions horizontalCentered="1"/>
  <pageMargins left="0.39370078740157505" right="0.39370078740157505" top="0.68897637795275601" bottom="0.68897637795275601" header="0.39370078740157505" footer="0.39370078740157505"/>
  <pageSetup paperSize="9" fitToWidth="0" fitToHeight="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具名範圍</vt:lpstr>
      </vt:variant>
      <vt:variant>
        <vt:i4>6</vt:i4>
      </vt:variant>
    </vt:vector>
  </HeadingPairs>
  <TitlesOfParts>
    <vt:vector size="16" baseType="lpstr">
      <vt:lpstr>104學年度</vt:lpstr>
      <vt:lpstr>105學年度</vt:lpstr>
      <vt:lpstr>106學年度</vt:lpstr>
      <vt:lpstr>107學年度</vt:lpstr>
      <vt:lpstr>108學年度</vt:lpstr>
      <vt:lpstr>109學年度</vt:lpstr>
      <vt:lpstr>110學年度</vt:lpstr>
      <vt:lpstr>111學年度</vt:lpstr>
      <vt:lpstr>112學年度</vt:lpstr>
      <vt:lpstr>113學年度_</vt:lpstr>
      <vt:lpstr>'108學年度'!Print_Area</vt:lpstr>
      <vt:lpstr>'109學年度'!Print_Area</vt:lpstr>
      <vt:lpstr>'110學年度'!Print_Area</vt:lpstr>
      <vt:lpstr>'111學年度'!Print_Area</vt:lpstr>
      <vt:lpstr>'112學年度'!Print_Area</vt:lpstr>
      <vt:lpstr>'113學年度_'!Print_Area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moejsmpc</dc:creator>
  <cp:lastModifiedBy>張壬翔</cp:lastModifiedBy>
  <cp:lastPrinted>2025-09-05T00:54:03Z</cp:lastPrinted>
  <dcterms:created xsi:type="dcterms:W3CDTF">2016-01-06T14:16:35Z</dcterms:created>
  <dcterms:modified xsi:type="dcterms:W3CDTF">2025-09-05T00:54:11Z</dcterms:modified>
</cp:coreProperties>
</file>