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3區保護及司法\3.1.6兒童少年保護-受虐者父母國籍\"/>
    </mc:Choice>
  </mc:AlternateContent>
  <xr:revisionPtr revIDLastSave="0" documentId="13_ncr:1_{AA757691-AD04-4849-9668-4EF04B68A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'2015'!$A$2:$AA$30</definedName>
    <definedName name="_xlnm.Print_Area" localSheetId="9">'2016'!$A$2:$Q$30</definedName>
    <definedName name="_xlnm.Print_Area" localSheetId="8">'2017'!$A$2:$O$7</definedName>
    <definedName name="_xlnm.Print_Area" localSheetId="7">'2018'!$A$2:$O$7</definedName>
    <definedName name="_xlnm.Print_Area" localSheetId="6">'2019'!$A$2:$M$6</definedName>
    <definedName name="_xlnm.Print_Area" localSheetId="5">'2020'!$A$2:$M$6</definedName>
    <definedName name="_xlnm.Print_Area" localSheetId="4">'2021'!$A$2:$M$6</definedName>
    <definedName name="_xlnm.Print_Area" localSheetId="3">'2022'!$A$2:$M$6</definedName>
    <definedName name="_xlnm.Print_Area" localSheetId="2">'2023'!$A$2:$M$6</definedName>
    <definedName name="_xlnm.Print_Area" localSheetId="1">'2024'!$A$2:$M$6</definedName>
    <definedName name="_xlnm.Print_Area" localSheetId="0">歷年!#REF!</definedName>
    <definedName name="_xlnm.Print_Titles" localSheetId="10">'2015'!$A:$A,'2015'!$2:$7</definedName>
    <definedName name="_xlnm.Print_Titles" localSheetId="9">'2016'!$A:$A,'2016'!$2:$7</definedName>
    <definedName name="_xlnm.Print_Titles" localSheetId="8">'2017'!$A:$A,'2017'!$2:$7</definedName>
    <definedName name="_xlnm.Print_Titles" localSheetId="7">'2018'!$A:$A,'2018'!$2:$7</definedName>
    <definedName name="_xlnm.Print_Titles" localSheetId="6">'2019'!$A:$A,'2019'!$2:$6</definedName>
    <definedName name="_xlnm.Print_Titles" localSheetId="5">'2020'!$A:$A,'2020'!$2:$6</definedName>
    <definedName name="_xlnm.Print_Titles" localSheetId="4">'2021'!$A:$A,'2021'!$2:$6</definedName>
    <definedName name="_xlnm.Print_Titles" localSheetId="3">'2022'!$A:$A,'2022'!$2:$6</definedName>
    <definedName name="_xlnm.Print_Titles" localSheetId="2">'2023'!$A:$A,'2023'!$2:$6</definedName>
    <definedName name="_xlnm.Print_Titles" localSheetId="1">'2024'!$A:$A,'2024'!$2:$6</definedName>
    <definedName name="_xlnm.Print_Titles" localSheetId="0">歷年!$A:$A,歷年!#REF!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L3" i="5"/>
  <c r="K3" i="5"/>
  <c r="J3" i="5"/>
  <c r="I3" i="5"/>
  <c r="H3" i="5"/>
  <c r="G3" i="5"/>
  <c r="F3" i="5"/>
  <c r="E3" i="5"/>
  <c r="D3" i="5"/>
  <c r="C3" i="5"/>
  <c r="L3" i="4"/>
  <c r="K3" i="4"/>
  <c r="J3" i="4"/>
  <c r="I3" i="4"/>
  <c r="H3" i="4"/>
  <c r="G3" i="4"/>
  <c r="F3" i="4"/>
  <c r="E3" i="4"/>
  <c r="D3" i="4"/>
  <c r="C3" i="4"/>
  <c r="L3" i="3"/>
  <c r="K3" i="3"/>
  <c r="J3" i="3"/>
  <c r="I3" i="3"/>
  <c r="H3" i="3"/>
  <c r="G3" i="3"/>
  <c r="F3" i="3"/>
  <c r="E3" i="3"/>
  <c r="D3" i="3"/>
  <c r="C3" i="3"/>
  <c r="L3" i="2"/>
  <c r="K3" i="2"/>
  <c r="J3" i="2"/>
  <c r="I3" i="2"/>
  <c r="H3" i="2"/>
  <c r="G3" i="2"/>
  <c r="F3" i="2"/>
  <c r="E3" i="2"/>
  <c r="D3" i="2"/>
  <c r="C3" i="2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<sst xmlns="http://schemas.openxmlformats.org/spreadsheetml/2006/main" count="870" uniqueCount="111">
  <si>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受虐者父母國籍</t>
    </r>
    <r>
      <rPr>
        <b/>
        <sz val="14"/>
        <color rgb="FF000000"/>
        <rFont val="Times New Roman"/>
        <family val="1"/>
      </rPr>
      <t xml:space="preserve"> Child and Youth Protection Cases -  Nationality of Abused Child and Youth Parents</t>
    </r>
  </si>
  <si>
    <r>
      <rPr>
        <sz val="10"/>
        <color rgb="FF000000"/>
        <rFont val="標楷體"/>
        <family val="4"/>
        <charset val="136"/>
      </rPr>
      <t>單位：人</t>
    </r>
    <r>
      <rPr>
        <sz val="10"/>
        <color rgb="FF000000"/>
        <rFont val="Times New Roman"/>
        <family val="1"/>
      </rPr>
      <t xml:space="preserve">  Unit : Persons</t>
    </r>
  </si>
  <si>
    <r>
      <rPr>
        <sz val="8"/>
        <color rgb="FF000000"/>
        <rFont val="標楷體"/>
        <family val="4"/>
        <charset val="136"/>
      </rPr>
      <t>年別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</si>
  <si>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父親</t>
    </r>
    <r>
      <rPr>
        <sz val="10"/>
        <color rgb="FF000000"/>
        <rFont val="Times New Roman"/>
        <family val="1"/>
      </rPr>
      <t xml:space="preserve"> Father</t>
    </r>
  </si>
  <si>
    <r>
      <rPr>
        <sz val="10"/>
        <color rgb="FF000000"/>
        <rFont val="標楷體"/>
        <family val="4"/>
        <charset val="136"/>
      </rPr>
      <t>母親</t>
    </r>
    <r>
      <rPr>
        <sz val="10"/>
        <color rgb="FF000000"/>
        <rFont val="Times New Roman"/>
        <family val="1"/>
      </rPr>
      <t xml:space="preserve"> Mother</t>
    </r>
  </si>
  <si>
    <r>
      <rPr>
        <sz val="10"/>
        <color rgb="FF000000"/>
        <rFont val="標楷體"/>
        <family val="4"/>
        <charset val="136"/>
      </rPr>
      <t>本國籍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Nationals</t>
    </r>
  </si>
  <si>
    <r>
      <rPr>
        <sz val="10"/>
        <color rgb="FF000000"/>
        <rFont val="標楷體"/>
        <family val="4"/>
        <charset val="136"/>
      </rPr>
      <t>外國籍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Foreigners</t>
    </r>
  </si>
  <si>
    <r>
      <rPr>
        <sz val="10"/>
        <color rgb="FF000000"/>
        <rFont val="標楷體"/>
        <family val="4"/>
        <charset val="136"/>
      </rPr>
      <t>大陸籍及港澳地區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Mainlanders, Hong Kong and Macao</t>
    </r>
  </si>
  <si>
    <r>
      <rPr>
        <sz val="10"/>
        <color rgb="FF000000"/>
        <rFont val="標楷體"/>
        <family val="4"/>
        <charset val="136"/>
      </rPr>
      <t>其他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Others
</t>
    </r>
    <r>
      <rPr>
        <sz val="10"/>
        <color rgb="FF000000"/>
        <rFont val="標楷體"/>
        <family val="4"/>
        <charset val="136"/>
      </rPr>
      <t>（不詳）</t>
    </r>
  </si>
  <si>
    <r>
      <rPr>
        <sz val="10"/>
        <color rgb="FF000000"/>
        <rFont val="標楷體"/>
        <family val="4"/>
        <charset val="136"/>
      </rPr>
      <t>一般民眾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General</t>
    </r>
  </si>
  <si>
    <r>
      <rPr>
        <sz val="10"/>
        <color rgb="FF000000"/>
        <rFont val="標楷體"/>
        <family val="4"/>
        <charset val="136"/>
      </rPr>
      <t>原住民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Indigenous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</si>
  <si>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</si>
  <si>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</si>
  <si>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</si>
  <si>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</si>
  <si>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</si>
  <si>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</si>
  <si>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下半年</t>
    </r>
    <r>
      <rPr>
        <sz val="10"/>
        <color rgb="FF000000"/>
        <rFont val="Times New Roman"/>
        <family val="1"/>
      </rPr>
      <t>, July-Dec.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</si>
  <si>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</si>
  <si>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</si>
  <si>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</si>
  <si>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</si>
  <si>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</si>
  <si>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</si>
  <si>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r>
      <rPr>
        <sz val="9"/>
        <color rgb="FF000000"/>
        <rFont val="標楷體"/>
        <family val="4"/>
        <charset val="136"/>
      </rPr>
      <t>新北市</t>
    </r>
  </si>
  <si>
    <t>New Taipei City</t>
  </si>
  <si>
    <r>
      <rPr>
        <sz val="9"/>
        <color rgb="FF000000"/>
        <rFont val="標楷體"/>
        <family val="4"/>
        <charset val="136"/>
      </rPr>
      <t>臺北市</t>
    </r>
  </si>
  <si>
    <t>Taipei City</t>
  </si>
  <si>
    <r>
      <rPr>
        <sz val="9"/>
        <color rgb="FF000000"/>
        <rFont val="標楷體"/>
        <family val="4"/>
        <charset val="136"/>
      </rPr>
      <t>桃園市</t>
    </r>
  </si>
  <si>
    <t>Taoyuan City</t>
  </si>
  <si>
    <r>
      <rPr>
        <sz val="9"/>
        <color rgb="FF000000"/>
        <rFont val="標楷體"/>
        <family val="4"/>
        <charset val="136"/>
      </rPr>
      <t>臺中市</t>
    </r>
  </si>
  <si>
    <t>Taichung City</t>
  </si>
  <si>
    <r>
      <rPr>
        <sz val="9"/>
        <color rgb="FF000000"/>
        <rFont val="標楷體"/>
        <family val="4"/>
        <charset val="136"/>
      </rPr>
      <t>臺南市</t>
    </r>
  </si>
  <si>
    <t>Tainan City</t>
  </si>
  <si>
    <r>
      <rPr>
        <sz val="9"/>
        <color rgb="FF000000"/>
        <rFont val="標楷體"/>
        <family val="4"/>
        <charset val="136"/>
      </rPr>
      <t>高雄市</t>
    </r>
  </si>
  <si>
    <t>Kaohsiung City</t>
  </si>
  <si>
    <r>
      <rPr>
        <sz val="9"/>
        <color rgb="FF000000"/>
        <rFont val="標楷體"/>
        <family val="4"/>
        <charset val="136"/>
      </rPr>
      <t>　宜蘭縣</t>
    </r>
  </si>
  <si>
    <t>Yilan County</t>
  </si>
  <si>
    <r>
      <rPr>
        <sz val="9"/>
        <color rgb="FF000000"/>
        <rFont val="標楷體"/>
        <family val="4"/>
        <charset val="136"/>
      </rPr>
      <t>　新竹縣</t>
    </r>
  </si>
  <si>
    <t>Hsinchu County</t>
  </si>
  <si>
    <r>
      <rPr>
        <sz val="9"/>
        <color rgb="FF000000"/>
        <rFont val="標楷體"/>
        <family val="4"/>
        <charset val="136"/>
      </rPr>
      <t>　苗栗縣</t>
    </r>
  </si>
  <si>
    <t>Miaoli County</t>
  </si>
  <si>
    <r>
      <rPr>
        <sz val="9"/>
        <color rgb="FF000000"/>
        <rFont val="標楷體"/>
        <family val="4"/>
        <charset val="136"/>
      </rPr>
      <t>　彰化縣</t>
    </r>
  </si>
  <si>
    <t>Changhua County</t>
  </si>
  <si>
    <r>
      <rPr>
        <sz val="9"/>
        <color rgb="FF000000"/>
        <rFont val="標楷體"/>
        <family val="4"/>
        <charset val="136"/>
      </rPr>
      <t>　南投縣</t>
    </r>
  </si>
  <si>
    <t>Nantou County</t>
  </si>
  <si>
    <r>
      <rPr>
        <sz val="9"/>
        <color rgb="FF000000"/>
        <rFont val="標楷體"/>
        <family val="4"/>
        <charset val="136"/>
      </rPr>
      <t>　雲林縣</t>
    </r>
  </si>
  <si>
    <t>Yunlin County</t>
  </si>
  <si>
    <r>
      <rPr>
        <sz val="9"/>
        <color rgb="FF000000"/>
        <rFont val="標楷體"/>
        <family val="4"/>
        <charset val="136"/>
      </rPr>
      <t>　嘉義縣</t>
    </r>
  </si>
  <si>
    <t>Chiayi County</t>
  </si>
  <si>
    <r>
      <rPr>
        <sz val="9"/>
        <color rgb="FF000000"/>
        <rFont val="標楷體"/>
        <family val="4"/>
        <charset val="136"/>
      </rPr>
      <t>　屏東縣</t>
    </r>
  </si>
  <si>
    <t>Pingtung County</t>
  </si>
  <si>
    <r>
      <rPr>
        <sz val="9"/>
        <color rgb="FF000000"/>
        <rFont val="標楷體"/>
        <family val="4"/>
        <charset val="136"/>
      </rPr>
      <t>　臺東縣</t>
    </r>
  </si>
  <si>
    <t>Taitung County</t>
  </si>
  <si>
    <r>
      <rPr>
        <sz val="9"/>
        <color rgb="FF000000"/>
        <rFont val="標楷體"/>
        <family val="4"/>
        <charset val="136"/>
      </rPr>
      <t>　花蓮縣</t>
    </r>
  </si>
  <si>
    <t>Hualien County</t>
  </si>
  <si>
    <r>
      <rPr>
        <sz val="9"/>
        <color rgb="FF000000"/>
        <rFont val="標楷體"/>
        <family val="4"/>
        <charset val="136"/>
      </rPr>
      <t>　澎湖縣</t>
    </r>
  </si>
  <si>
    <t>Penghu County</t>
  </si>
  <si>
    <r>
      <rPr>
        <sz val="9"/>
        <color rgb="FF000000"/>
        <rFont val="標楷體"/>
        <family val="4"/>
        <charset val="136"/>
      </rPr>
      <t>　基隆市</t>
    </r>
  </si>
  <si>
    <t>Keelung City</t>
  </si>
  <si>
    <r>
      <rPr>
        <sz val="9"/>
        <color rgb="FF000000"/>
        <rFont val="標楷體"/>
        <family val="4"/>
        <charset val="136"/>
      </rPr>
      <t>　新竹市</t>
    </r>
  </si>
  <si>
    <t>Hsinchu City</t>
  </si>
  <si>
    <r>
      <rPr>
        <sz val="9"/>
        <color rgb="FF000000"/>
        <rFont val="標楷體"/>
        <family val="4"/>
        <charset val="136"/>
      </rPr>
      <t>　嘉義市</t>
    </r>
  </si>
  <si>
    <t>Chiayi City</t>
  </si>
  <si>
    <r>
      <rPr>
        <sz val="9"/>
        <color rgb="FF000000"/>
        <rFont val="標楷體"/>
        <family val="4"/>
        <charset val="136"/>
      </rPr>
      <t>　金門縣</t>
    </r>
  </si>
  <si>
    <t>Kinmen County</t>
  </si>
  <si>
    <r>
      <rPr>
        <sz val="9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</si>
  <si>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</si>
  <si>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</si>
  <si>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</si>
  <si>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</si>
  <si>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</si>
  <si>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</si>
  <si>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2020/3/31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</si>
  <si>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受虐者父母國籍</t>
    </r>
    <r>
      <rPr>
        <b/>
        <sz val="14"/>
        <color rgb="FF000000"/>
        <rFont val="Times New Roman"/>
        <family val="1"/>
      </rPr>
      <t xml:space="preserve"> Intra-family Child and Youth Protection Cases -  Nationality of Abused Child and Youth Parents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</si>
  <si>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</si>
  <si>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受虐者父母國籍別</t>
    </r>
    <r>
      <rPr>
        <sz val="10"/>
        <color rgb="FF000000"/>
        <rFont val="Times New Roman"/>
        <family val="1"/>
      </rPr>
      <t>Nationality of Abused Child's Parents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</si>
  <si>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</si>
  <si>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大陸籍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Mainlanders</t>
    </r>
  </si>
  <si>
    <r>
      <rPr>
        <sz val="10"/>
        <color rgb="FF000000"/>
        <rFont val="標楷體"/>
        <family val="4"/>
        <charset val="136"/>
      </rPr>
      <t>總計</t>
    </r>
  </si>
  <si>
    <t xml:space="preserve">            -</t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</si>
  <si>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</si>
  <si>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</si>
  <si>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</si>
  <si>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受虐者父母國籍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</si>
  <si>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</si>
  <si>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</si>
  <si>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受虐者父母國籍別</t>
    </r>
  </si>
  <si>
    <r>
      <rPr>
        <sz val="8"/>
        <color rgb="FF000000"/>
        <rFont val="標楷體"/>
        <family val="4"/>
        <charset val="136"/>
      </rPr>
      <t>合計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</si>
  <si>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本國籍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Nationals</t>
    </r>
  </si>
  <si>
    <r>
      <rPr>
        <sz val="8"/>
        <color rgb="FF000000"/>
        <rFont val="標楷體"/>
        <family val="4"/>
        <charset val="136"/>
      </rPr>
      <t>外國籍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Foreigners</t>
    </r>
  </si>
  <si>
    <r>
      <rPr>
        <sz val="8"/>
        <color rgb="FF000000"/>
        <rFont val="標楷體"/>
        <family val="4"/>
        <charset val="136"/>
      </rPr>
      <t>大陸籍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Mainlanders</t>
    </r>
  </si>
  <si>
    <r>
      <rPr>
        <sz val="8"/>
        <color rgb="FF000000"/>
        <rFont val="標楷體"/>
        <family val="4"/>
        <charset val="136"/>
      </rPr>
      <t>港澳地區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Hong Kong and Macau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</si>
  <si>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Others
</t>
    </r>
    <r>
      <rPr>
        <sz val="8"/>
        <color rgb="FF000000"/>
        <rFont val="標楷體"/>
        <family val="4"/>
        <charset val="136"/>
      </rPr>
      <t>（不詳）</t>
    </r>
  </si>
  <si>
    <r>
      <rPr>
        <sz val="8"/>
        <color rgb="FF000000"/>
        <rFont val="標楷體"/>
        <family val="4"/>
        <charset val="136"/>
      </rPr>
      <t>一般民眾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General</t>
    </r>
  </si>
  <si>
    <r>
      <rPr>
        <sz val="8"/>
        <color rgb="FF000000"/>
        <rFont val="標楷體"/>
        <family val="4"/>
        <charset val="136"/>
      </rPr>
      <t>原住民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Indigenous</t>
    </r>
  </si>
  <si>
    <r>
      <rPr>
        <sz val="8"/>
        <color rgb="FF000000"/>
        <rFont val="標楷體"/>
        <family val="4"/>
        <charset val="136"/>
      </rPr>
      <t>計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</si>
  <si>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父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Father</t>
    </r>
  </si>
  <si>
    <r>
      <rPr>
        <sz val="8"/>
        <color rgb="FF000000"/>
        <rFont val="標楷體"/>
        <family val="4"/>
        <charset val="136"/>
      </rPr>
      <t>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Mother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</si>
  <si>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</si>
  <si>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</si>
  <si>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</si>
  <si>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</si>
  <si>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非原住民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General</t>
    </r>
  </si>
  <si>
    <r>
      <rPr>
        <sz val="8"/>
        <color rgb="FF000000"/>
        <rFont val="標楷體"/>
        <family val="4"/>
        <charset val="136"/>
      </rPr>
      <t>越南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Vietnam</t>
    </r>
  </si>
  <si>
    <r>
      <rPr>
        <sz val="8"/>
        <color rgb="FF000000"/>
        <rFont val="標楷體"/>
        <family val="4"/>
        <charset val="136"/>
      </rPr>
      <t>柬埔寨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Cambodia</t>
    </r>
  </si>
  <si>
    <r>
      <rPr>
        <sz val="8"/>
        <color rgb="FF000000"/>
        <rFont val="標楷體"/>
        <family val="4"/>
        <charset val="136"/>
      </rPr>
      <t>泰國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Thailand</t>
    </r>
  </si>
  <si>
    <r>
      <rPr>
        <sz val="8"/>
        <color rgb="FF000000"/>
        <rFont val="標楷體"/>
        <family val="4"/>
        <charset val="136"/>
      </rPr>
      <t>菲律賓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Philippines</t>
    </r>
  </si>
  <si>
    <r>
      <rPr>
        <sz val="8"/>
        <color rgb="FF000000"/>
        <rFont val="標楷體"/>
        <family val="4"/>
        <charset val="136"/>
      </rPr>
      <t>印尼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Indonesia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</si>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</sst>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[Red]&quot;(&quot;#,##0&quot;)&quot;"/>
    <numFmt numFmtId="177" formatCode="#,##0;&quot;-&quot;#,##0;&quot;－&quot;"/>
  </numFmts>
  <fonts count="20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8"/>
      <color rgb="FF0000FF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b/>
      <sz val="16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FFFF"/>
      <name val="Times New Roman"/>
      <family val="1"/>
    </font>
    <font>
      <b/>
      <sz val="8"/>
      <color rgb="FFFFFFFF"/>
      <name val="Times New Roman"/>
      <family val="1"/>
    </font>
    <font>
      <sz val="9"/>
      <name val="細明體"/>
      <family val="3"/>
      <charset val="136"/>
    </font>
    <font>
      <sz val="14"/>
      <color rgb="FF000000"/>
      <name val="Times New Roman"/>
      <family val="1"/>
    </font>
    <font>
      <sz val="9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79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176" fontId="5" fillId="0" borderId="0" xfId="2" applyNumberFormat="1" applyFont="1" applyFill="1" applyAlignment="1" applyProtection="1">
      <alignment horizontal="right" vertical="center" wrapText="1"/>
    </xf>
    <xf numFmtId="176" fontId="6" fillId="0" borderId="0" xfId="2" applyNumberFormat="1" applyFont="1" applyFill="1" applyAlignment="1" applyProtection="1">
      <alignment vertical="center"/>
    </xf>
    <xf numFmtId="49" fontId="8" fillId="0" borderId="1" xfId="3" applyNumberFormat="1" applyFont="1" applyFill="1" applyBorder="1" applyAlignment="1" applyProtection="1">
      <alignment vertical="top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Alignment="1" applyProtection="1">
      <alignment horizontal="center" wrapText="1"/>
    </xf>
    <xf numFmtId="176" fontId="6" fillId="0" borderId="4" xfId="2" applyNumberFormat="1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Alignment="1">
      <alignment horizontal="right" vertical="center"/>
    </xf>
    <xf numFmtId="0" fontId="6" fillId="0" borderId="0" xfId="2" applyFont="1" applyFill="1" applyAlignment="1" applyProtection="1">
      <alignment horizontal="right" vertical="center" wrapText="1"/>
    </xf>
    <xf numFmtId="49" fontId="6" fillId="0" borderId="4" xfId="0" applyNumberFormat="1" applyFont="1" applyFill="1" applyBorder="1" applyAlignment="1">
      <alignment horizontal="center" wrapText="1"/>
    </xf>
    <xf numFmtId="176" fontId="6" fillId="0" borderId="0" xfId="2" applyNumberFormat="1" applyFont="1" applyFill="1" applyAlignment="1" applyProtection="1">
      <alignment horizontal="right" vertical="center" wrapText="1"/>
    </xf>
    <xf numFmtId="176" fontId="6" fillId="0" borderId="5" xfId="2" applyNumberFormat="1" applyFont="1" applyFill="1" applyBorder="1" applyAlignment="1" applyProtection="1">
      <alignment vertical="center"/>
    </xf>
    <xf numFmtId="176" fontId="5" fillId="0" borderId="5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0" fontId="6" fillId="0" borderId="0" xfId="1" applyFont="1" applyFill="1" applyAlignment="1" applyProtection="1"/>
    <xf numFmtId="176" fontId="10" fillId="0" borderId="0" xfId="2" applyNumberFormat="1" applyFont="1" applyFill="1" applyAlignment="1" applyProtection="1">
      <alignment vertical="center"/>
    </xf>
    <xf numFmtId="176" fontId="11" fillId="0" borderId="0" xfId="2" applyNumberFormat="1" applyFont="1" applyFill="1" applyAlignment="1" applyProtection="1">
      <alignment horizontal="right" vertical="center"/>
    </xf>
    <xf numFmtId="176" fontId="11" fillId="0" borderId="0" xfId="2" applyNumberFormat="1" applyFont="1" applyFill="1" applyAlignment="1" applyProtection="1">
      <alignment vertical="center"/>
    </xf>
    <xf numFmtId="176" fontId="13" fillId="0" borderId="0" xfId="2" applyNumberFormat="1" applyFont="1" applyFill="1" applyAlignment="1" applyProtection="1">
      <alignment horizontal="left" vertical="center"/>
    </xf>
    <xf numFmtId="176" fontId="5" fillId="0" borderId="0" xfId="2" applyNumberFormat="1" applyFont="1" applyFill="1" applyAlignment="1" applyProtection="1">
      <alignment horizontal="left" vertical="center"/>
    </xf>
    <xf numFmtId="0" fontId="0" fillId="0" borderId="0" xfId="0" applyFill="1" applyAlignment="1"/>
    <xf numFmtId="0" fontId="0" fillId="0" borderId="1" xfId="3" applyFont="1" applyFill="1" applyBorder="1" applyAlignment="1" applyProtection="1"/>
    <xf numFmtId="0" fontId="5" fillId="0" borderId="1" xfId="2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center" vertical="center"/>
    </xf>
    <xf numFmtId="0" fontId="15" fillId="0" borderId="5" xfId="3" applyFont="1" applyFill="1" applyBorder="1" applyAlignment="1" applyProtection="1">
      <alignment horizontal="right" vertical="center" wrapText="1"/>
    </xf>
    <xf numFmtId="0" fontId="15" fillId="0" borderId="7" xfId="3" applyFont="1" applyFill="1" applyBorder="1" applyAlignment="1" applyProtection="1">
      <alignment vertical="center" wrapText="1"/>
    </xf>
    <xf numFmtId="177" fontId="15" fillId="0" borderId="5" xfId="0" applyNumberFormat="1" applyFont="1" applyFill="1" applyBorder="1" applyAlignment="1">
      <alignment horizontal="right" vertical="center"/>
    </xf>
    <xf numFmtId="176" fontId="6" fillId="0" borderId="0" xfId="2" applyNumberFormat="1" applyFont="1" applyFill="1" applyAlignment="1" applyProtection="1">
      <alignment horizontal="left" wrapText="1"/>
    </xf>
    <xf numFmtId="0" fontId="0" fillId="0" borderId="0" xfId="3" applyFont="1" applyFill="1" applyAlignment="1" applyProtection="1">
      <alignment horizontal="right" vertical="center"/>
    </xf>
    <xf numFmtId="177" fontId="6" fillId="0" borderId="4" xfId="0" applyNumberFormat="1" applyFont="1" applyBorder="1" applyAlignment="1">
      <alignment horizontal="left"/>
    </xf>
    <xf numFmtId="49" fontId="0" fillId="0" borderId="0" xfId="0" applyNumberFormat="1" applyFill="1" applyAlignment="1">
      <alignment horizontal="right"/>
    </xf>
    <xf numFmtId="49" fontId="6" fillId="0" borderId="4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right"/>
    </xf>
    <xf numFmtId="49" fontId="6" fillId="0" borderId="8" xfId="0" applyNumberFormat="1" applyFont="1" applyFill="1" applyBorder="1" applyAlignment="1">
      <alignment horizontal="left"/>
    </xf>
    <xf numFmtId="177" fontId="6" fillId="0" borderId="1" xfId="0" applyNumberFormat="1" applyFont="1" applyFill="1" applyBorder="1" applyAlignment="1">
      <alignment horizontal="right" vertical="center"/>
    </xf>
    <xf numFmtId="176" fontId="15" fillId="0" borderId="0" xfId="2" applyNumberFormat="1" applyFont="1" applyFill="1" applyAlignment="1" applyProtection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2" applyFont="1" applyFill="1" applyAlignment="1" applyProtection="1">
      <alignment vertical="center"/>
    </xf>
    <xf numFmtId="177" fontId="5" fillId="0" borderId="0" xfId="2" applyNumberFormat="1" applyFont="1" applyFill="1" applyAlignment="1" applyProtection="1">
      <alignment vertical="center"/>
    </xf>
    <xf numFmtId="0" fontId="6" fillId="0" borderId="5" xfId="3" applyFont="1" applyFill="1" applyBorder="1" applyAlignment="1" applyProtection="1">
      <alignment horizontal="right" vertical="center" wrapText="1"/>
    </xf>
    <xf numFmtId="0" fontId="6" fillId="0" borderId="7" xfId="3" applyFont="1" applyFill="1" applyBorder="1" applyAlignment="1" applyProtection="1">
      <alignment vertical="center" wrapText="1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0" fontId="6" fillId="0" borderId="5" xfId="3" applyFont="1" applyFill="1" applyBorder="1" applyAlignment="1" applyProtection="1">
      <alignment vertical="center" wrapText="1"/>
    </xf>
    <xf numFmtId="176" fontId="8" fillId="0" borderId="0" xfId="0" applyNumberFormat="1" applyFont="1" applyFill="1" applyAlignment="1">
      <alignment vertical="center"/>
    </xf>
    <xf numFmtId="176" fontId="19" fillId="0" borderId="0" xfId="0" applyNumberFormat="1" applyFont="1" applyFill="1" applyAlignment="1">
      <alignment vertical="center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176" fontId="5" fillId="0" borderId="6" xfId="2" applyNumberFormat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vertical="center" wrapText="1"/>
    </xf>
    <xf numFmtId="0" fontId="5" fillId="0" borderId="7" xfId="3" applyFont="1" applyFill="1" applyBorder="1" applyAlignment="1" applyProtection="1">
      <alignment vertical="center" wrapText="1"/>
    </xf>
    <xf numFmtId="177" fontId="5" fillId="0" borderId="0" xfId="0" applyNumberFormat="1" applyFont="1" applyFill="1" applyAlignment="1">
      <alignment horizontal="right" vertical="center"/>
    </xf>
    <xf numFmtId="176" fontId="5" fillId="0" borderId="0" xfId="2" applyNumberFormat="1" applyFont="1" applyFill="1" applyAlignment="1" applyProtection="1">
      <alignment horizontal="left" wrapText="1"/>
    </xf>
    <xf numFmtId="177" fontId="5" fillId="0" borderId="4" xfId="0" applyNumberFormat="1" applyFont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0" xfId="1" applyFont="1" applyFill="1" applyAlignment="1" applyProtection="1"/>
    <xf numFmtId="177" fontId="5" fillId="0" borderId="9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176" fontId="6" fillId="0" borderId="6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5" fillId="0" borderId="3" xfId="2" applyNumberFormat="1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</cellXfs>
  <cellStyles count="4">
    <cellStyle name="一般" xfId="0" builtinId="0" customBuiltin="1"/>
    <cellStyle name="一般_moi04-05" xfId="2" xr:uid="{00000000-0005-0000-0000-000001000000}"/>
    <cellStyle name="一般_Sheet1" xfId="3" xr:uid="{00000000-0005-0000-0000-000002000000}"/>
    <cellStyle name="一般_十年長照上網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368366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EB5F976-D34B-410E-BF01-6824E4C62A5C}"/>
            </a:ext>
          </a:extLst>
        </xdr:cNvPr>
        <xdr:cNvSpPr txBox="1"/>
      </xdr:nvSpPr>
      <xdr:spPr>
        <a:xfrm>
          <a:off x="3124200" y="2276475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14</xdr:row>
      <xdr:rowOff>10735</xdr:rowOff>
    </xdr:from>
    <xdr:ext cx="368366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AFD5830-28D8-416A-916B-015C8DC4CD2C}"/>
            </a:ext>
          </a:extLst>
        </xdr:cNvPr>
        <xdr:cNvSpPr txBox="1"/>
      </xdr:nvSpPr>
      <xdr:spPr>
        <a:xfrm>
          <a:off x="3124200" y="3373060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6F24A98-4CF2-487D-AD4C-D02DBC05807C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CFA55F2-527B-45C7-B0BE-EB488F69CA0B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68366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10E51AE-223F-494B-BA82-6E4117AB8410}"/>
            </a:ext>
          </a:extLst>
        </xdr:cNvPr>
        <xdr:cNvSpPr txBox="1"/>
      </xdr:nvSpPr>
      <xdr:spPr>
        <a:xfrm>
          <a:off x="3124200" y="2276475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14</xdr:row>
      <xdr:rowOff>10735</xdr:rowOff>
    </xdr:from>
    <xdr:ext cx="368366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4906034-5EED-4759-9E9B-772DC85FD8EB}"/>
            </a:ext>
          </a:extLst>
        </xdr:cNvPr>
        <xdr:cNvSpPr txBox="1"/>
      </xdr:nvSpPr>
      <xdr:spPr>
        <a:xfrm>
          <a:off x="3124200" y="3373060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F5BECC6-FBBB-49DE-8955-9BF9A544FC6C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C895003-8A01-4A85-B39C-2B5DF1BE84DA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68366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17B2C50-6768-492C-B056-F7BE3A80946D}"/>
            </a:ext>
          </a:extLst>
        </xdr:cNvPr>
        <xdr:cNvSpPr txBox="1"/>
      </xdr:nvSpPr>
      <xdr:spPr>
        <a:xfrm>
          <a:off x="3124200" y="2276475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7A712DA-686C-4AB9-A50C-938D8F352156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5</xdr:col>
      <xdr:colOff>0</xdr:colOff>
      <xdr:row>7</xdr:row>
      <xdr:rowOff>152403</xdr:rowOff>
    </xdr:from>
    <xdr:ext cx="368366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F01E2C2-18F3-42D5-BF4E-6D8DF58AFF1B}"/>
            </a:ext>
          </a:extLst>
        </xdr:cNvPr>
        <xdr:cNvSpPr txBox="1"/>
      </xdr:nvSpPr>
      <xdr:spPr>
        <a:xfrm>
          <a:off x="3124200" y="2200278"/>
          <a:ext cx="36836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ColWidth="5.5" defaultRowHeight="11.25" x14ac:dyDescent="0.2"/>
  <cols>
    <col min="1" max="1" width="23.1640625" style="17" customWidth="1"/>
    <col min="2" max="16" width="12.6640625" style="17" customWidth="1"/>
    <col min="17" max="21" width="7.33203125" style="17" customWidth="1"/>
    <col min="22" max="22" width="7.6640625" style="17" customWidth="1"/>
    <col min="23" max="36" width="7.1640625" style="17" customWidth="1"/>
    <col min="37" max="37" width="8.1640625" style="17" customWidth="1"/>
    <col min="38" max="51" width="7.1640625" style="17" customWidth="1"/>
    <col min="52" max="52" width="7.33203125" style="17" customWidth="1"/>
    <col min="53" max="57" width="6" style="17" customWidth="1"/>
    <col min="58" max="58" width="4.6640625" style="17" customWidth="1"/>
    <col min="59" max="72" width="7.6640625" style="17" customWidth="1"/>
    <col min="73" max="73" width="11" style="17" customWidth="1"/>
    <col min="74" max="83" width="9.5" style="17" customWidth="1"/>
    <col min="84" max="84" width="7.6640625" style="17" customWidth="1"/>
    <col min="85" max="98" width="7.33203125" style="17" customWidth="1"/>
    <col min="99" max="99" width="9.1640625" style="17" customWidth="1"/>
    <col min="100" max="111" width="8.1640625" style="17" customWidth="1"/>
    <col min="112" max="112" width="6.6640625" style="17" customWidth="1"/>
    <col min="113" max="129" width="6.33203125" style="17" customWidth="1"/>
    <col min="130" max="130" width="5.5" style="17" customWidth="1"/>
    <col min="131" max="16384" width="5.5" style="17"/>
  </cols>
  <sheetData>
    <row r="1" spans="1:14" s="3" customFormat="1" ht="19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3" customFormat="1" ht="20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s="7" customFormat="1" ht="12.75" x14ac:dyDescent="0.2">
      <c r="A3" s="69" t="s">
        <v>2</v>
      </c>
      <c r="B3" s="70" t="s">
        <v>3</v>
      </c>
      <c r="C3" s="70"/>
      <c r="D3" s="70"/>
      <c r="E3" s="70"/>
      <c r="F3" s="70"/>
      <c r="G3" s="71" t="s">
        <v>4</v>
      </c>
      <c r="H3" s="71"/>
      <c r="I3" s="71"/>
      <c r="J3" s="71"/>
      <c r="K3" s="71"/>
    </row>
    <row r="4" spans="1:14" s="7" customFormat="1" ht="12.75" x14ac:dyDescent="0.2">
      <c r="A4" s="69"/>
      <c r="B4" s="72" t="s">
        <v>5</v>
      </c>
      <c r="C4" s="72"/>
      <c r="D4" s="72" t="s">
        <v>6</v>
      </c>
      <c r="E4" s="73" t="s">
        <v>7</v>
      </c>
      <c r="F4" s="73" t="s">
        <v>8</v>
      </c>
      <c r="G4" s="72" t="s">
        <v>5</v>
      </c>
      <c r="H4" s="72"/>
      <c r="I4" s="72" t="s">
        <v>6</v>
      </c>
      <c r="J4" s="73" t="s">
        <v>7</v>
      </c>
      <c r="K4" s="68" t="s">
        <v>8</v>
      </c>
    </row>
    <row r="5" spans="1:14" s="9" customFormat="1" ht="27" x14ac:dyDescent="0.2">
      <c r="A5" s="69"/>
      <c r="B5" s="8" t="s">
        <v>9</v>
      </c>
      <c r="C5" s="8" t="s">
        <v>10</v>
      </c>
      <c r="D5" s="72"/>
      <c r="E5" s="73"/>
      <c r="F5" s="73"/>
      <c r="G5" s="8" t="s">
        <v>9</v>
      </c>
      <c r="H5" s="8" t="s">
        <v>10</v>
      </c>
      <c r="I5" s="72"/>
      <c r="J5" s="73"/>
      <c r="K5" s="68"/>
    </row>
    <row r="6" spans="1:14" s="9" customFormat="1" ht="14.25" x14ac:dyDescent="0.2">
      <c r="A6" s="10" t="s">
        <v>11</v>
      </c>
      <c r="B6" s="11">
        <f>'2019'!C7</f>
        <v>5900</v>
      </c>
      <c r="C6" s="11">
        <f>'2019'!D7</f>
        <v>506</v>
      </c>
      <c r="D6" s="11">
        <f>'2019'!E7</f>
        <v>32</v>
      </c>
      <c r="E6" s="11">
        <f>'2019'!F7</f>
        <v>5</v>
      </c>
      <c r="F6" s="11">
        <f>'2019'!G7</f>
        <v>287</v>
      </c>
      <c r="G6" s="11">
        <f>'2019'!H7</f>
        <v>6091</v>
      </c>
      <c r="H6" s="11">
        <f>'2019'!I7</f>
        <v>599</v>
      </c>
      <c r="I6" s="11">
        <f>'2019'!J7</f>
        <v>218</v>
      </c>
      <c r="J6" s="11">
        <f>'2019'!K7</f>
        <v>117</v>
      </c>
      <c r="K6" s="11">
        <f>'2019'!L7</f>
        <v>316</v>
      </c>
      <c r="L6" s="12"/>
      <c r="M6" s="12"/>
      <c r="N6" s="12"/>
    </row>
    <row r="7" spans="1:14" s="9" customFormat="1" ht="14.25" x14ac:dyDescent="0.2">
      <c r="A7" s="10" t="s">
        <v>12</v>
      </c>
      <c r="B7" s="11">
        <f>'2020'!C7</f>
        <v>6151</v>
      </c>
      <c r="C7" s="11">
        <f>'2020'!D7</f>
        <v>633</v>
      </c>
      <c r="D7" s="11">
        <f>'2020'!E7</f>
        <v>30</v>
      </c>
      <c r="E7" s="11">
        <f>'2020'!F7</f>
        <v>10</v>
      </c>
      <c r="F7" s="11">
        <f>'2020'!G7</f>
        <v>381</v>
      </c>
      <c r="G7" s="11">
        <f>'2020'!H7</f>
        <v>6463</v>
      </c>
      <c r="H7" s="11">
        <f>'2020'!I7</f>
        <v>815</v>
      </c>
      <c r="I7" s="11">
        <f>'2020'!J7</f>
        <v>200</v>
      </c>
      <c r="J7" s="11">
        <f>'2020'!K7</f>
        <v>167</v>
      </c>
      <c r="K7" s="11">
        <f>'2020'!L7</f>
        <v>289</v>
      </c>
      <c r="L7" s="12"/>
      <c r="M7" s="12"/>
      <c r="N7" s="12"/>
    </row>
    <row r="8" spans="1:14" s="9" customFormat="1" ht="14.25" x14ac:dyDescent="0.2">
      <c r="A8" s="10" t="s">
        <v>13</v>
      </c>
      <c r="B8" s="11">
        <f>'2021'!C7</f>
        <v>5858</v>
      </c>
      <c r="C8" s="11">
        <f>'2021'!D7</f>
        <v>551</v>
      </c>
      <c r="D8" s="11">
        <f>'2021'!E7</f>
        <v>47</v>
      </c>
      <c r="E8" s="11">
        <f>'2021'!F7</f>
        <v>7</v>
      </c>
      <c r="F8" s="11">
        <f>'2021'!G7</f>
        <v>224</v>
      </c>
      <c r="G8" s="11">
        <f>'2021'!H7</f>
        <v>6133</v>
      </c>
      <c r="H8" s="11">
        <f>'2021'!I7</f>
        <v>732</v>
      </c>
      <c r="I8" s="11">
        <f>'2021'!J7</f>
        <v>208</v>
      </c>
      <c r="J8" s="11">
        <f>'2021'!K7</f>
        <v>157</v>
      </c>
      <c r="K8" s="11">
        <f>'2021'!L7</f>
        <v>174</v>
      </c>
      <c r="L8" s="12"/>
      <c r="M8" s="12"/>
      <c r="N8" s="12"/>
    </row>
    <row r="9" spans="1:14" s="9" customFormat="1" ht="14.25" x14ac:dyDescent="0.2">
      <c r="A9" s="10" t="s">
        <v>14</v>
      </c>
      <c r="B9" s="11">
        <f>'2022'!C7</f>
        <v>6335</v>
      </c>
      <c r="C9" s="11">
        <f>'2022'!D7</f>
        <v>467</v>
      </c>
      <c r="D9" s="11">
        <f>'2022'!E7</f>
        <v>38</v>
      </c>
      <c r="E9" s="11">
        <f>'2022'!F7</f>
        <v>5</v>
      </c>
      <c r="F9" s="11">
        <f>'2022'!G7</f>
        <v>188</v>
      </c>
      <c r="G9" s="11">
        <f>'2022'!H7</f>
        <v>6592</v>
      </c>
      <c r="H9" s="11">
        <f>'2022'!I7</f>
        <v>703</v>
      </c>
      <c r="I9" s="11">
        <f>'2022'!J7</f>
        <v>204</v>
      </c>
      <c r="J9" s="11">
        <f>'2022'!K7</f>
        <v>157</v>
      </c>
      <c r="K9" s="11">
        <f>'2022'!L7</f>
        <v>142</v>
      </c>
      <c r="L9" s="12"/>
      <c r="M9" s="12"/>
      <c r="N9" s="12"/>
    </row>
    <row r="10" spans="1:14" s="9" customFormat="1" ht="14.25" x14ac:dyDescent="0.2">
      <c r="A10" s="10" t="s">
        <v>15</v>
      </c>
      <c r="B10" s="11">
        <f>'2023'!C7</f>
        <v>6855</v>
      </c>
      <c r="C10" s="11">
        <f>'2023'!D7</f>
        <v>523</v>
      </c>
      <c r="D10" s="11">
        <f>'2023'!E7</f>
        <v>23</v>
      </c>
      <c r="E10" s="11">
        <f>'2023'!F7</f>
        <v>10</v>
      </c>
      <c r="F10" s="11">
        <f>'2023'!G7</f>
        <v>178</v>
      </c>
      <c r="G10" s="11">
        <f>'2023'!H7</f>
        <v>7402</v>
      </c>
      <c r="H10" s="11">
        <f>'2023'!I7</f>
        <v>687</v>
      </c>
      <c r="I10" s="11">
        <f>'2023'!J7</f>
        <v>166</v>
      </c>
      <c r="J10" s="11">
        <f>'2023'!K7</f>
        <v>145</v>
      </c>
      <c r="K10" s="11">
        <f>'2023'!L7</f>
        <v>125</v>
      </c>
      <c r="L10" s="12"/>
      <c r="M10" s="12"/>
      <c r="N10" s="12"/>
    </row>
    <row r="11" spans="1:14" s="9" customFormat="1" ht="14.25" x14ac:dyDescent="0.2">
      <c r="A11" s="10" t="s">
        <v>16</v>
      </c>
      <c r="B11" s="11">
        <f>'2024'!C7</f>
        <v>6038</v>
      </c>
      <c r="C11" s="11">
        <f>'2024'!D7</f>
        <v>432</v>
      </c>
      <c r="D11" s="11">
        <f>'2024'!E7</f>
        <v>26</v>
      </c>
      <c r="E11" s="11">
        <f>'2024'!F7</f>
        <v>14</v>
      </c>
      <c r="F11" s="11">
        <f>'2024'!G7</f>
        <v>166</v>
      </c>
      <c r="G11" s="11">
        <f>'2024'!H7</f>
        <v>6109</v>
      </c>
      <c r="H11" s="11">
        <f>'2024'!I7</f>
        <v>540</v>
      </c>
      <c r="I11" s="11">
        <f>'2024'!J7</f>
        <v>134</v>
      </c>
      <c r="J11" s="11">
        <f>'2024'!K7</f>
        <v>136</v>
      </c>
      <c r="K11" s="11">
        <f>'2024'!L7</f>
        <v>161</v>
      </c>
      <c r="L11" s="12"/>
      <c r="M11" s="12"/>
      <c r="N11" s="12"/>
    </row>
    <row r="12" spans="1:14" s="14" customFormat="1" ht="14.25" hidden="1" x14ac:dyDescent="0.25">
      <c r="A12" s="13" t="s">
        <v>17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1" t="e">
        <f>#REF!</f>
        <v>#REF!</v>
      </c>
      <c r="I12" s="11" t="e">
        <f>#REF!</f>
        <v>#REF!</v>
      </c>
      <c r="J12" s="11" t="e">
        <f>#REF!</f>
        <v>#REF!</v>
      </c>
      <c r="K12" s="11" t="e">
        <f>#REF!</f>
        <v>#REF!</v>
      </c>
    </row>
    <row r="13" spans="1:14" ht="14.25" x14ac:dyDescent="0.2">
      <c r="A13" s="15" t="s">
        <v>18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4" ht="12.75" x14ac:dyDescent="0.2">
      <c r="A14" s="18" t="s">
        <v>19</v>
      </c>
    </row>
    <row r="15" spans="1:14" s="19" customFormat="1" ht="12.75" x14ac:dyDescent="0.2">
      <c r="A15" s="4"/>
    </row>
    <row r="16" spans="1:14" s="19" customForma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</row>
  </sheetData>
  <mergeCells count="11">
    <mergeCell ref="K4:K5"/>
    <mergeCell ref="A3:A5"/>
    <mergeCell ref="B3:F3"/>
    <mergeCell ref="G3:K3"/>
    <mergeCell ref="B4:C4"/>
    <mergeCell ref="D4:D5"/>
    <mergeCell ref="E4:E5"/>
    <mergeCell ref="F4:F5"/>
    <mergeCell ref="G4:H4"/>
    <mergeCell ref="I4:I5"/>
    <mergeCell ref="J4:J5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39" fitToWidth="0" fitToHeight="0" orientation="landscape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workbookViewId="0"/>
  </sheetViews>
  <sheetFormatPr defaultColWidth="5.5" defaultRowHeight="11.1" customHeight="1" x14ac:dyDescent="0.2"/>
  <cols>
    <col min="1" max="1" width="8.5" style="17" customWidth="1"/>
    <col min="2" max="2" width="16.5" style="17" customWidth="1"/>
    <col min="3" max="17" width="8.6640625" style="17" customWidth="1"/>
    <col min="18" max="18" width="5.5" style="17" customWidth="1"/>
    <col min="19" max="16384" width="5.5" style="17"/>
  </cols>
  <sheetData>
    <row r="1" spans="1:17" ht="20.25" customHeight="1" x14ac:dyDescent="0.2">
      <c r="A1" s="51" t="s">
        <v>84</v>
      </c>
      <c r="B1" s="5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4.25" customHeight="1" x14ac:dyDescent="0.2">
      <c r="B2" s="24"/>
      <c r="C2" s="23"/>
      <c r="D2" s="23"/>
      <c r="E2" s="23"/>
      <c r="F2" s="23"/>
      <c r="G2" s="23"/>
      <c r="H2" s="23"/>
      <c r="J2" s="23"/>
      <c r="K2" s="23"/>
      <c r="L2" s="23"/>
      <c r="M2" s="23"/>
      <c r="N2" s="23"/>
      <c r="O2" s="23"/>
      <c r="P2" s="23"/>
    </row>
    <row r="3" spans="1:17" ht="12.75" customHeight="1" x14ac:dyDescent="0.2">
      <c r="A3" s="41" t="s">
        <v>85</v>
      </c>
      <c r="B3" s="42"/>
    </row>
    <row r="4" spans="1:17" s="7" customFormat="1" ht="24.75" customHeight="1" x14ac:dyDescent="0.2">
      <c r="A4" s="69" t="s">
        <v>86</v>
      </c>
      <c r="B4" s="69"/>
      <c r="C4" s="76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s="7" customFormat="1" ht="24.75" customHeight="1" x14ac:dyDescent="0.2">
      <c r="A5" s="69"/>
      <c r="B5" s="69"/>
      <c r="C5" s="77" t="s">
        <v>88</v>
      </c>
      <c r="D5" s="77"/>
      <c r="E5" s="77"/>
      <c r="F5" s="77" t="s">
        <v>89</v>
      </c>
      <c r="G5" s="77"/>
      <c r="H5" s="77"/>
      <c r="I5" s="77"/>
      <c r="J5" s="77" t="s">
        <v>90</v>
      </c>
      <c r="K5" s="77"/>
      <c r="L5" s="69" t="s">
        <v>91</v>
      </c>
      <c r="M5" s="69"/>
      <c r="N5" s="69" t="s">
        <v>92</v>
      </c>
      <c r="O5" s="69"/>
      <c r="P5" s="78" t="s">
        <v>93</v>
      </c>
      <c r="Q5" s="78"/>
    </row>
    <row r="6" spans="1:17" s="7" customFormat="1" ht="33.75" customHeight="1" x14ac:dyDescent="0.2">
      <c r="A6" s="69"/>
      <c r="B6" s="69"/>
      <c r="C6" s="77"/>
      <c r="D6" s="77"/>
      <c r="E6" s="77"/>
      <c r="F6" s="77" t="s">
        <v>94</v>
      </c>
      <c r="G6" s="77"/>
      <c r="H6" s="77" t="s">
        <v>95</v>
      </c>
      <c r="I6" s="77"/>
      <c r="J6" s="77"/>
      <c r="K6" s="77"/>
      <c r="L6" s="69"/>
      <c r="M6" s="69"/>
      <c r="N6" s="69"/>
      <c r="O6" s="69"/>
      <c r="P6" s="78"/>
      <c r="Q6" s="78"/>
    </row>
    <row r="7" spans="1:17" s="9" customFormat="1" ht="30.75" customHeight="1" x14ac:dyDescent="0.2">
      <c r="A7" s="69"/>
      <c r="B7" s="69"/>
      <c r="C7" s="6" t="s">
        <v>96</v>
      </c>
      <c r="D7" s="6" t="s">
        <v>97</v>
      </c>
      <c r="E7" s="6" t="s">
        <v>98</v>
      </c>
      <c r="F7" s="6" t="s">
        <v>97</v>
      </c>
      <c r="G7" s="6" t="s">
        <v>98</v>
      </c>
      <c r="H7" s="6" t="s">
        <v>97</v>
      </c>
      <c r="I7" s="6" t="s">
        <v>98</v>
      </c>
      <c r="J7" s="6" t="s">
        <v>97</v>
      </c>
      <c r="K7" s="6" t="s">
        <v>98</v>
      </c>
      <c r="L7" s="6" t="s">
        <v>97</v>
      </c>
      <c r="M7" s="6" t="s">
        <v>98</v>
      </c>
      <c r="N7" s="6" t="s">
        <v>97</v>
      </c>
      <c r="O7" s="6" t="s">
        <v>98</v>
      </c>
      <c r="P7" s="54" t="s">
        <v>97</v>
      </c>
      <c r="Q7" s="53" t="s">
        <v>98</v>
      </c>
    </row>
    <row r="8" spans="1:17" s="58" customFormat="1" ht="18" customHeight="1" x14ac:dyDescent="0.2">
      <c r="A8" s="55" t="s">
        <v>99</v>
      </c>
      <c r="B8" s="56" t="s">
        <v>23</v>
      </c>
      <c r="C8" s="57">
        <v>16776</v>
      </c>
      <c r="D8" s="57">
        <v>8330</v>
      </c>
      <c r="E8" s="57">
        <v>8446</v>
      </c>
      <c r="F8" s="57">
        <v>7143</v>
      </c>
      <c r="G8" s="57">
        <v>6750</v>
      </c>
      <c r="H8" s="57">
        <v>496</v>
      </c>
      <c r="I8" s="57">
        <v>609</v>
      </c>
      <c r="J8" s="57">
        <v>34</v>
      </c>
      <c r="K8" s="57">
        <v>292</v>
      </c>
      <c r="L8" s="57">
        <v>9</v>
      </c>
      <c r="M8" s="57">
        <v>191</v>
      </c>
      <c r="N8" s="57">
        <v>1</v>
      </c>
      <c r="O8" s="57">
        <v>0</v>
      </c>
      <c r="P8" s="57">
        <v>647</v>
      </c>
      <c r="Q8" s="57">
        <v>604</v>
      </c>
    </row>
    <row r="9" spans="1:17" s="58" customFormat="1" ht="14.25" customHeight="1" x14ac:dyDescent="0.2">
      <c r="A9" s="32" t="s">
        <v>24</v>
      </c>
      <c r="B9" s="59" t="s">
        <v>25</v>
      </c>
      <c r="C9" s="57">
        <v>2021</v>
      </c>
      <c r="D9" s="57">
        <v>1011</v>
      </c>
      <c r="E9" s="57">
        <v>1010</v>
      </c>
      <c r="F9" s="57">
        <v>713</v>
      </c>
      <c r="G9" s="57">
        <v>637</v>
      </c>
      <c r="H9" s="57">
        <v>29</v>
      </c>
      <c r="I9" s="57">
        <v>43</v>
      </c>
      <c r="J9" s="57">
        <v>2</v>
      </c>
      <c r="K9" s="57">
        <v>29</v>
      </c>
      <c r="L9" s="57">
        <v>1</v>
      </c>
      <c r="M9" s="57">
        <v>31</v>
      </c>
      <c r="N9" s="57">
        <v>0</v>
      </c>
      <c r="O9" s="57">
        <v>0</v>
      </c>
      <c r="P9" s="57">
        <v>266</v>
      </c>
      <c r="Q9" s="57">
        <v>270</v>
      </c>
    </row>
    <row r="10" spans="1:17" s="58" customFormat="1" ht="14.25" customHeight="1" x14ac:dyDescent="0.2">
      <c r="A10" s="32" t="s">
        <v>26</v>
      </c>
      <c r="B10" s="59" t="s">
        <v>27</v>
      </c>
      <c r="C10" s="57">
        <v>3723</v>
      </c>
      <c r="D10" s="57">
        <v>1864</v>
      </c>
      <c r="E10" s="57">
        <v>1859</v>
      </c>
      <c r="F10" s="57">
        <v>1810</v>
      </c>
      <c r="G10" s="57">
        <v>1797</v>
      </c>
      <c r="H10" s="57">
        <v>23</v>
      </c>
      <c r="I10" s="57">
        <v>24</v>
      </c>
      <c r="J10" s="57">
        <v>7</v>
      </c>
      <c r="K10" s="57">
        <v>11</v>
      </c>
      <c r="L10" s="57">
        <v>7</v>
      </c>
      <c r="M10" s="57">
        <v>11</v>
      </c>
      <c r="N10" s="57">
        <v>0</v>
      </c>
      <c r="O10" s="57">
        <v>0</v>
      </c>
      <c r="P10" s="57">
        <v>17</v>
      </c>
      <c r="Q10" s="57">
        <v>16</v>
      </c>
    </row>
    <row r="11" spans="1:17" s="58" customFormat="1" ht="14.25" customHeight="1" x14ac:dyDescent="0.2">
      <c r="A11" s="32" t="s">
        <v>28</v>
      </c>
      <c r="B11" s="59" t="s">
        <v>29</v>
      </c>
      <c r="C11" s="57">
        <v>1943</v>
      </c>
      <c r="D11" s="57">
        <v>969</v>
      </c>
      <c r="E11" s="57">
        <v>974</v>
      </c>
      <c r="F11" s="57">
        <v>801</v>
      </c>
      <c r="G11" s="57">
        <v>785</v>
      </c>
      <c r="H11" s="57">
        <v>119</v>
      </c>
      <c r="I11" s="57">
        <v>100</v>
      </c>
      <c r="J11" s="57">
        <v>4</v>
      </c>
      <c r="K11" s="57">
        <v>36</v>
      </c>
      <c r="L11" s="57">
        <v>0</v>
      </c>
      <c r="M11" s="57">
        <v>16</v>
      </c>
      <c r="N11" s="57">
        <v>0</v>
      </c>
      <c r="O11" s="57">
        <v>0</v>
      </c>
      <c r="P11" s="57">
        <v>45</v>
      </c>
      <c r="Q11" s="57">
        <v>37</v>
      </c>
    </row>
    <row r="12" spans="1:17" s="58" customFormat="1" ht="14.25" customHeight="1" x14ac:dyDescent="0.2">
      <c r="A12" s="32" t="s">
        <v>30</v>
      </c>
      <c r="B12" s="59" t="s">
        <v>31</v>
      </c>
      <c r="C12" s="57">
        <v>1452</v>
      </c>
      <c r="D12" s="57">
        <v>716</v>
      </c>
      <c r="E12" s="57">
        <v>736</v>
      </c>
      <c r="F12" s="57">
        <v>659</v>
      </c>
      <c r="G12" s="57">
        <v>634</v>
      </c>
      <c r="H12" s="57">
        <v>26</v>
      </c>
      <c r="I12" s="57">
        <v>29</v>
      </c>
      <c r="J12" s="57">
        <v>3</v>
      </c>
      <c r="K12" s="57">
        <v>22</v>
      </c>
      <c r="L12" s="57">
        <v>0</v>
      </c>
      <c r="M12" s="57">
        <v>21</v>
      </c>
      <c r="N12" s="57">
        <v>1</v>
      </c>
      <c r="O12" s="57">
        <v>0</v>
      </c>
      <c r="P12" s="57">
        <v>27</v>
      </c>
      <c r="Q12" s="57">
        <v>30</v>
      </c>
    </row>
    <row r="13" spans="1:17" s="58" customFormat="1" ht="14.25" customHeight="1" x14ac:dyDescent="0.2">
      <c r="A13" s="32" t="s">
        <v>32</v>
      </c>
      <c r="B13" s="59" t="s">
        <v>33</v>
      </c>
      <c r="C13" s="57">
        <v>774</v>
      </c>
      <c r="D13" s="57">
        <v>376</v>
      </c>
      <c r="E13" s="57">
        <v>398</v>
      </c>
      <c r="F13" s="57">
        <v>360</v>
      </c>
      <c r="G13" s="57">
        <v>354</v>
      </c>
      <c r="H13" s="57">
        <v>6</v>
      </c>
      <c r="I13" s="57">
        <v>12</v>
      </c>
      <c r="J13" s="57">
        <v>1</v>
      </c>
      <c r="K13" s="57">
        <v>13</v>
      </c>
      <c r="L13" s="57">
        <v>0</v>
      </c>
      <c r="M13" s="57">
        <v>9</v>
      </c>
      <c r="N13" s="57">
        <v>0</v>
      </c>
      <c r="O13" s="57">
        <v>0</v>
      </c>
      <c r="P13" s="57">
        <v>9</v>
      </c>
      <c r="Q13" s="57">
        <v>10</v>
      </c>
    </row>
    <row r="14" spans="1:17" s="58" customFormat="1" ht="14.25" customHeight="1" x14ac:dyDescent="0.2">
      <c r="A14" s="32" t="s">
        <v>34</v>
      </c>
      <c r="B14" s="59" t="s">
        <v>35</v>
      </c>
      <c r="C14" s="57">
        <v>2482</v>
      </c>
      <c r="D14" s="57">
        <v>1241</v>
      </c>
      <c r="E14" s="57">
        <v>1241</v>
      </c>
      <c r="F14" s="57">
        <v>1117</v>
      </c>
      <c r="G14" s="57">
        <v>1075</v>
      </c>
      <c r="H14" s="57">
        <v>58</v>
      </c>
      <c r="I14" s="57">
        <v>79</v>
      </c>
      <c r="J14" s="57">
        <v>13</v>
      </c>
      <c r="K14" s="57">
        <v>31</v>
      </c>
      <c r="L14" s="57">
        <v>1</v>
      </c>
      <c r="M14" s="57">
        <v>33</v>
      </c>
      <c r="N14" s="57">
        <v>0</v>
      </c>
      <c r="O14" s="57">
        <v>0</v>
      </c>
      <c r="P14" s="57">
        <v>52</v>
      </c>
      <c r="Q14" s="57">
        <v>23</v>
      </c>
    </row>
    <row r="15" spans="1:17" s="58" customFormat="1" ht="14.25" customHeight="1" x14ac:dyDescent="0.2">
      <c r="A15" s="34" t="s">
        <v>36</v>
      </c>
      <c r="B15" s="60" t="s">
        <v>37</v>
      </c>
      <c r="C15" s="57">
        <v>292</v>
      </c>
      <c r="D15" s="57">
        <v>146</v>
      </c>
      <c r="E15" s="57">
        <v>146</v>
      </c>
      <c r="F15" s="57">
        <v>117</v>
      </c>
      <c r="G15" s="57">
        <v>100</v>
      </c>
      <c r="H15" s="57">
        <v>20</v>
      </c>
      <c r="I15" s="57">
        <v>22</v>
      </c>
      <c r="J15" s="57">
        <v>0</v>
      </c>
      <c r="K15" s="57">
        <v>14</v>
      </c>
      <c r="L15" s="57">
        <v>0</v>
      </c>
      <c r="M15" s="57">
        <v>8</v>
      </c>
      <c r="N15" s="57">
        <v>0</v>
      </c>
      <c r="O15" s="57">
        <v>0</v>
      </c>
      <c r="P15" s="57">
        <v>9</v>
      </c>
      <c r="Q15" s="57">
        <v>2</v>
      </c>
    </row>
    <row r="16" spans="1:17" s="58" customFormat="1" ht="14.25" customHeight="1" x14ac:dyDescent="0.2">
      <c r="A16" s="34" t="s">
        <v>38</v>
      </c>
      <c r="B16" s="60" t="s">
        <v>39</v>
      </c>
      <c r="C16" s="57">
        <v>306</v>
      </c>
      <c r="D16" s="57">
        <v>151</v>
      </c>
      <c r="E16" s="57">
        <v>155</v>
      </c>
      <c r="F16" s="57">
        <v>114</v>
      </c>
      <c r="G16" s="57">
        <v>101</v>
      </c>
      <c r="H16" s="57">
        <v>27</v>
      </c>
      <c r="I16" s="57">
        <v>30</v>
      </c>
      <c r="J16" s="57">
        <v>1</v>
      </c>
      <c r="K16" s="57">
        <v>8</v>
      </c>
      <c r="L16" s="57">
        <v>0</v>
      </c>
      <c r="M16" s="57">
        <v>5</v>
      </c>
      <c r="N16" s="57">
        <v>0</v>
      </c>
      <c r="O16" s="57">
        <v>0</v>
      </c>
      <c r="P16" s="57">
        <v>9</v>
      </c>
      <c r="Q16" s="57">
        <v>11</v>
      </c>
    </row>
    <row r="17" spans="1:17" s="58" customFormat="1" ht="14.25" customHeight="1" x14ac:dyDescent="0.2">
      <c r="A17" s="34" t="s">
        <v>40</v>
      </c>
      <c r="B17" s="60" t="s">
        <v>41</v>
      </c>
      <c r="C17" s="57">
        <v>286</v>
      </c>
      <c r="D17" s="57">
        <v>140</v>
      </c>
      <c r="E17" s="57">
        <v>146</v>
      </c>
      <c r="F17" s="57">
        <v>122</v>
      </c>
      <c r="G17" s="57">
        <v>104</v>
      </c>
      <c r="H17" s="57">
        <v>10</v>
      </c>
      <c r="I17" s="57">
        <v>12</v>
      </c>
      <c r="J17" s="57">
        <v>0</v>
      </c>
      <c r="K17" s="57">
        <v>16</v>
      </c>
      <c r="L17" s="57">
        <v>0</v>
      </c>
      <c r="M17" s="57">
        <v>4</v>
      </c>
      <c r="N17" s="57">
        <v>0</v>
      </c>
      <c r="O17" s="57">
        <v>0</v>
      </c>
      <c r="P17" s="57">
        <v>8</v>
      </c>
      <c r="Q17" s="57">
        <v>10</v>
      </c>
    </row>
    <row r="18" spans="1:17" s="58" customFormat="1" ht="14.25" customHeight="1" x14ac:dyDescent="0.2">
      <c r="A18" s="34" t="s">
        <v>42</v>
      </c>
      <c r="B18" s="60" t="s">
        <v>43</v>
      </c>
      <c r="C18" s="57">
        <v>570</v>
      </c>
      <c r="D18" s="57">
        <v>284</v>
      </c>
      <c r="E18" s="57">
        <v>286</v>
      </c>
      <c r="F18" s="57">
        <v>265</v>
      </c>
      <c r="G18" s="57">
        <v>227</v>
      </c>
      <c r="H18" s="57">
        <v>3</v>
      </c>
      <c r="I18" s="57">
        <v>11</v>
      </c>
      <c r="J18" s="57">
        <v>0</v>
      </c>
      <c r="K18" s="57">
        <v>25</v>
      </c>
      <c r="L18" s="57">
        <v>0</v>
      </c>
      <c r="M18" s="57">
        <v>13</v>
      </c>
      <c r="N18" s="57">
        <v>0</v>
      </c>
      <c r="O18" s="57">
        <v>0</v>
      </c>
      <c r="P18" s="57">
        <v>16</v>
      </c>
      <c r="Q18" s="57">
        <v>10</v>
      </c>
    </row>
    <row r="19" spans="1:17" s="58" customFormat="1" ht="14.25" customHeight="1" x14ac:dyDescent="0.2">
      <c r="A19" s="34" t="s">
        <v>44</v>
      </c>
      <c r="B19" s="60" t="s">
        <v>45</v>
      </c>
      <c r="C19" s="57">
        <v>128</v>
      </c>
      <c r="D19" s="57">
        <v>63</v>
      </c>
      <c r="E19" s="57">
        <v>65</v>
      </c>
      <c r="F19" s="57">
        <v>47</v>
      </c>
      <c r="G19" s="57">
        <v>47</v>
      </c>
      <c r="H19" s="57">
        <v>7</v>
      </c>
      <c r="I19" s="57">
        <v>7</v>
      </c>
      <c r="J19" s="57">
        <v>0</v>
      </c>
      <c r="K19" s="57">
        <v>2</v>
      </c>
      <c r="L19" s="57">
        <v>0</v>
      </c>
      <c r="M19" s="57">
        <v>2</v>
      </c>
      <c r="N19" s="57">
        <v>0</v>
      </c>
      <c r="O19" s="57">
        <v>0</v>
      </c>
      <c r="P19" s="57">
        <v>9</v>
      </c>
      <c r="Q19" s="57">
        <v>7</v>
      </c>
    </row>
    <row r="20" spans="1:17" s="58" customFormat="1" ht="14.25" customHeight="1" x14ac:dyDescent="0.2">
      <c r="A20" s="34" t="s">
        <v>46</v>
      </c>
      <c r="B20" s="60" t="s">
        <v>47</v>
      </c>
      <c r="C20" s="57">
        <v>817</v>
      </c>
      <c r="D20" s="57">
        <v>404</v>
      </c>
      <c r="E20" s="57">
        <v>413</v>
      </c>
      <c r="F20" s="57">
        <v>285</v>
      </c>
      <c r="G20" s="57">
        <v>204</v>
      </c>
      <c r="H20" s="57">
        <v>0</v>
      </c>
      <c r="I20" s="57">
        <v>6</v>
      </c>
      <c r="J20" s="57">
        <v>0</v>
      </c>
      <c r="K20" s="57">
        <v>43</v>
      </c>
      <c r="L20" s="57">
        <v>0</v>
      </c>
      <c r="M20" s="57">
        <v>5</v>
      </c>
      <c r="N20" s="57">
        <v>0</v>
      </c>
      <c r="O20" s="57">
        <v>0</v>
      </c>
      <c r="P20" s="57">
        <v>119</v>
      </c>
      <c r="Q20" s="57">
        <v>155</v>
      </c>
    </row>
    <row r="21" spans="1:17" s="58" customFormat="1" ht="14.25" customHeight="1" x14ac:dyDescent="0.2">
      <c r="A21" s="34" t="s">
        <v>48</v>
      </c>
      <c r="B21" s="60" t="s">
        <v>49</v>
      </c>
      <c r="C21" s="57">
        <v>118</v>
      </c>
      <c r="D21" s="57">
        <v>55</v>
      </c>
      <c r="E21" s="57">
        <v>63</v>
      </c>
      <c r="F21" s="57">
        <v>53</v>
      </c>
      <c r="G21" s="57">
        <v>60</v>
      </c>
      <c r="H21" s="57">
        <v>1</v>
      </c>
      <c r="I21" s="57">
        <v>0</v>
      </c>
      <c r="J21" s="57">
        <v>1</v>
      </c>
      <c r="K21" s="57">
        <v>1</v>
      </c>
      <c r="L21" s="57">
        <v>0</v>
      </c>
      <c r="M21" s="57">
        <v>2</v>
      </c>
      <c r="N21" s="57">
        <v>0</v>
      </c>
      <c r="O21" s="57">
        <v>0</v>
      </c>
      <c r="P21" s="57">
        <v>0</v>
      </c>
      <c r="Q21" s="57">
        <v>0</v>
      </c>
    </row>
    <row r="22" spans="1:17" s="58" customFormat="1" ht="14.25" customHeight="1" x14ac:dyDescent="0.2">
      <c r="A22" s="34" t="s">
        <v>50</v>
      </c>
      <c r="B22" s="60" t="s">
        <v>51</v>
      </c>
      <c r="C22" s="57">
        <v>521</v>
      </c>
      <c r="D22" s="57">
        <v>251</v>
      </c>
      <c r="E22" s="57">
        <v>270</v>
      </c>
      <c r="F22" s="57">
        <v>212</v>
      </c>
      <c r="G22" s="57">
        <v>190</v>
      </c>
      <c r="H22" s="57">
        <v>17</v>
      </c>
      <c r="I22" s="57">
        <v>43</v>
      </c>
      <c r="J22" s="57">
        <v>0</v>
      </c>
      <c r="K22" s="57">
        <v>17</v>
      </c>
      <c r="L22" s="57">
        <v>0</v>
      </c>
      <c r="M22" s="57">
        <v>6</v>
      </c>
      <c r="N22" s="57">
        <v>0</v>
      </c>
      <c r="O22" s="57">
        <v>0</v>
      </c>
      <c r="P22" s="57">
        <v>22</v>
      </c>
      <c r="Q22" s="57">
        <v>14</v>
      </c>
    </row>
    <row r="23" spans="1:17" s="58" customFormat="1" ht="14.25" customHeight="1" x14ac:dyDescent="0.2">
      <c r="A23" s="34" t="s">
        <v>52</v>
      </c>
      <c r="B23" s="60" t="s">
        <v>53</v>
      </c>
      <c r="C23" s="57">
        <v>273</v>
      </c>
      <c r="D23" s="57">
        <v>130</v>
      </c>
      <c r="E23" s="57">
        <v>143</v>
      </c>
      <c r="F23" s="57">
        <v>67</v>
      </c>
      <c r="G23" s="57">
        <v>58</v>
      </c>
      <c r="H23" s="57">
        <v>62</v>
      </c>
      <c r="I23" s="57">
        <v>85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1</v>
      </c>
      <c r="Q23" s="57">
        <v>0</v>
      </c>
    </row>
    <row r="24" spans="1:17" s="58" customFormat="1" ht="14.25" customHeight="1" x14ac:dyDescent="0.2">
      <c r="A24" s="34" t="s">
        <v>54</v>
      </c>
      <c r="B24" s="60" t="s">
        <v>55</v>
      </c>
      <c r="C24" s="57">
        <v>316</v>
      </c>
      <c r="D24" s="57">
        <v>152</v>
      </c>
      <c r="E24" s="57">
        <v>164</v>
      </c>
      <c r="F24" s="57">
        <v>70</v>
      </c>
      <c r="G24" s="57">
        <v>65</v>
      </c>
      <c r="H24" s="57">
        <v>76</v>
      </c>
      <c r="I24" s="57">
        <v>88</v>
      </c>
      <c r="J24" s="57">
        <v>1</v>
      </c>
      <c r="K24" s="57">
        <v>9</v>
      </c>
      <c r="L24" s="57">
        <v>0</v>
      </c>
      <c r="M24" s="57">
        <v>2</v>
      </c>
      <c r="N24" s="57">
        <v>0</v>
      </c>
      <c r="O24" s="57">
        <v>0</v>
      </c>
      <c r="P24" s="57">
        <v>5</v>
      </c>
      <c r="Q24" s="57">
        <v>0</v>
      </c>
    </row>
    <row r="25" spans="1:17" s="58" customFormat="1" ht="14.25" customHeight="1" x14ac:dyDescent="0.2">
      <c r="A25" s="34" t="s">
        <v>56</v>
      </c>
      <c r="B25" s="60" t="s">
        <v>57</v>
      </c>
      <c r="C25" s="57">
        <v>18</v>
      </c>
      <c r="D25" s="57">
        <v>8</v>
      </c>
      <c r="E25" s="57">
        <v>10</v>
      </c>
      <c r="F25" s="57">
        <v>5</v>
      </c>
      <c r="G25" s="57">
        <v>4</v>
      </c>
      <c r="H25" s="57">
        <v>0</v>
      </c>
      <c r="I25" s="57">
        <v>0</v>
      </c>
      <c r="J25" s="57">
        <v>0</v>
      </c>
      <c r="K25" s="57">
        <v>3</v>
      </c>
      <c r="L25" s="57">
        <v>0</v>
      </c>
      <c r="M25" s="57">
        <v>0</v>
      </c>
      <c r="N25" s="57">
        <v>0</v>
      </c>
      <c r="O25" s="57">
        <v>0</v>
      </c>
      <c r="P25" s="57">
        <v>3</v>
      </c>
      <c r="Q25" s="57">
        <v>3</v>
      </c>
    </row>
    <row r="26" spans="1:17" s="58" customFormat="1" ht="14.25" customHeight="1" x14ac:dyDescent="0.2">
      <c r="A26" s="34" t="s">
        <v>58</v>
      </c>
      <c r="B26" s="60" t="s">
        <v>59</v>
      </c>
      <c r="C26" s="57">
        <v>486</v>
      </c>
      <c r="D26" s="57">
        <v>243</v>
      </c>
      <c r="E26" s="57">
        <v>243</v>
      </c>
      <c r="F26" s="57">
        <v>206</v>
      </c>
      <c r="G26" s="57">
        <v>197</v>
      </c>
      <c r="H26" s="57">
        <v>8</v>
      </c>
      <c r="I26" s="57">
        <v>15</v>
      </c>
      <c r="J26" s="57">
        <v>1</v>
      </c>
      <c r="K26" s="57">
        <v>9</v>
      </c>
      <c r="L26" s="57">
        <v>0</v>
      </c>
      <c r="M26" s="57">
        <v>16</v>
      </c>
      <c r="N26" s="57">
        <v>0</v>
      </c>
      <c r="O26" s="57">
        <v>0</v>
      </c>
      <c r="P26" s="57">
        <v>28</v>
      </c>
      <c r="Q26" s="57">
        <v>6</v>
      </c>
    </row>
    <row r="27" spans="1:17" s="58" customFormat="1" ht="14.25" customHeight="1" x14ac:dyDescent="0.2">
      <c r="A27" s="34" t="s">
        <v>60</v>
      </c>
      <c r="B27" s="60" t="s">
        <v>61</v>
      </c>
      <c r="C27" s="57">
        <v>116</v>
      </c>
      <c r="D27" s="57">
        <v>54</v>
      </c>
      <c r="E27" s="57">
        <v>62</v>
      </c>
      <c r="F27" s="57">
        <v>52</v>
      </c>
      <c r="G27" s="57">
        <v>61</v>
      </c>
      <c r="H27" s="57">
        <v>2</v>
      </c>
      <c r="I27" s="57">
        <v>0</v>
      </c>
      <c r="J27" s="57">
        <v>0</v>
      </c>
      <c r="K27" s="57">
        <v>0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</row>
    <row r="28" spans="1:17" s="58" customFormat="1" ht="14.25" customHeight="1" x14ac:dyDescent="0.2">
      <c r="A28" s="34" t="s">
        <v>62</v>
      </c>
      <c r="B28" s="60" t="s">
        <v>63</v>
      </c>
      <c r="C28" s="57">
        <v>75</v>
      </c>
      <c r="D28" s="57">
        <v>35</v>
      </c>
      <c r="E28" s="57">
        <v>40</v>
      </c>
      <c r="F28" s="57">
        <v>31</v>
      </c>
      <c r="G28" s="57">
        <v>34</v>
      </c>
      <c r="H28" s="57">
        <v>2</v>
      </c>
      <c r="I28" s="57">
        <v>2</v>
      </c>
      <c r="J28" s="57">
        <v>0</v>
      </c>
      <c r="K28" s="57">
        <v>1</v>
      </c>
      <c r="L28" s="57">
        <v>0</v>
      </c>
      <c r="M28" s="57">
        <v>3</v>
      </c>
      <c r="N28" s="57">
        <v>0</v>
      </c>
      <c r="O28" s="57">
        <v>0</v>
      </c>
      <c r="P28" s="57">
        <v>2</v>
      </c>
      <c r="Q28" s="57">
        <v>0</v>
      </c>
    </row>
    <row r="29" spans="1:17" s="58" customFormat="1" ht="14.25" customHeight="1" x14ac:dyDescent="0.2">
      <c r="A29" s="34" t="s">
        <v>64</v>
      </c>
      <c r="B29" s="60" t="s">
        <v>65</v>
      </c>
      <c r="C29" s="57">
        <v>55</v>
      </c>
      <c r="D29" s="57">
        <v>35</v>
      </c>
      <c r="E29" s="57">
        <v>20</v>
      </c>
      <c r="F29" s="57">
        <v>35</v>
      </c>
      <c r="G29" s="57">
        <v>15</v>
      </c>
      <c r="H29" s="57">
        <v>0</v>
      </c>
      <c r="I29" s="57">
        <v>1</v>
      </c>
      <c r="J29" s="57">
        <v>0</v>
      </c>
      <c r="K29" s="57">
        <v>2</v>
      </c>
      <c r="L29" s="57">
        <v>0</v>
      </c>
      <c r="M29" s="57">
        <v>2</v>
      </c>
      <c r="N29" s="57">
        <v>0</v>
      </c>
      <c r="O29" s="57">
        <v>0</v>
      </c>
      <c r="P29" s="57">
        <v>0</v>
      </c>
      <c r="Q29" s="57">
        <v>0</v>
      </c>
    </row>
    <row r="30" spans="1:17" s="58" customFormat="1" ht="14.25" customHeight="1" x14ac:dyDescent="0.2">
      <c r="A30" s="36" t="s">
        <v>66</v>
      </c>
      <c r="B30" s="61" t="s">
        <v>67</v>
      </c>
      <c r="C30" s="62">
        <v>4</v>
      </c>
      <c r="D30" s="62">
        <v>2</v>
      </c>
      <c r="E30" s="62">
        <v>2</v>
      </c>
      <c r="F30" s="62">
        <v>2</v>
      </c>
      <c r="G30" s="62">
        <v>1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1</v>
      </c>
      <c r="N30" s="62">
        <v>0</v>
      </c>
      <c r="O30" s="62">
        <v>0</v>
      </c>
      <c r="P30" s="62">
        <v>0</v>
      </c>
      <c r="Q30" s="62">
        <v>0</v>
      </c>
    </row>
    <row r="31" spans="1:17" ht="14.25" customHeight="1" x14ac:dyDescent="0.2">
      <c r="A31" s="17" t="s">
        <v>100</v>
      </c>
    </row>
    <row r="32" spans="1:17" ht="14.25" customHeight="1" x14ac:dyDescent="0.2"/>
    <row r="33" spans="1:1" ht="14.25" customHeight="1" x14ac:dyDescent="0.2">
      <c r="A33" s="63" t="s">
        <v>19</v>
      </c>
    </row>
    <row r="34" spans="1:1" ht="14.25" customHeight="1" x14ac:dyDescent="0.2">
      <c r="A34" s="17" t="s">
        <v>101</v>
      </c>
    </row>
  </sheetData>
  <mergeCells count="10">
    <mergeCell ref="A4:B7"/>
    <mergeCell ref="C4:Q4"/>
    <mergeCell ref="C5:E6"/>
    <mergeCell ref="F5:I5"/>
    <mergeCell ref="J5:K6"/>
    <mergeCell ref="L5:M6"/>
    <mergeCell ref="N5:O6"/>
    <mergeCell ref="P5:Q6"/>
    <mergeCell ref="F6:G6"/>
    <mergeCell ref="H6:I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4"/>
  <sheetViews>
    <sheetView workbookViewId="0"/>
  </sheetViews>
  <sheetFormatPr defaultColWidth="5.5" defaultRowHeight="11.1" customHeight="1" x14ac:dyDescent="0.2"/>
  <cols>
    <col min="1" max="1" width="8" style="17" customWidth="1"/>
    <col min="2" max="2" width="20.6640625" style="17" customWidth="1"/>
    <col min="3" max="27" width="8.6640625" style="17" customWidth="1"/>
    <col min="28" max="28" width="5.5" style="17" customWidth="1"/>
    <col min="29" max="16384" width="5.5" style="17"/>
  </cols>
  <sheetData>
    <row r="1" spans="1:27" ht="20.25" customHeight="1" x14ac:dyDescent="0.2">
      <c r="A1" s="51" t="s">
        <v>84</v>
      </c>
      <c r="B1" s="5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4.25" customHeight="1" x14ac:dyDescent="0.2">
      <c r="B2" s="24"/>
      <c r="C2" s="23"/>
      <c r="D2" s="23"/>
      <c r="E2" s="23"/>
      <c r="F2" s="23"/>
      <c r="G2" s="23"/>
      <c r="H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7" ht="12.75" customHeight="1" x14ac:dyDescent="0.2">
      <c r="A3" s="41" t="s">
        <v>102</v>
      </c>
      <c r="B3" s="42"/>
    </row>
    <row r="4" spans="1:27" s="7" customFormat="1" ht="24.75" customHeight="1" x14ac:dyDescent="0.2">
      <c r="A4" s="69" t="s">
        <v>86</v>
      </c>
      <c r="B4" s="69"/>
      <c r="C4" s="76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s="7" customFormat="1" ht="24.75" customHeight="1" x14ac:dyDescent="0.2">
      <c r="A5" s="69"/>
      <c r="B5" s="69"/>
      <c r="C5" s="77" t="s">
        <v>88</v>
      </c>
      <c r="D5" s="77"/>
      <c r="E5" s="77"/>
      <c r="F5" s="77" t="s">
        <v>89</v>
      </c>
      <c r="G5" s="77"/>
      <c r="H5" s="77"/>
      <c r="I5" s="77"/>
      <c r="J5" s="77" t="s">
        <v>90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69" t="s">
        <v>91</v>
      </c>
      <c r="W5" s="69"/>
      <c r="X5" s="69" t="s">
        <v>92</v>
      </c>
      <c r="Y5" s="69"/>
      <c r="Z5" s="78" t="s">
        <v>93</v>
      </c>
      <c r="AA5" s="78"/>
    </row>
    <row r="6" spans="1:27" s="7" customFormat="1" ht="33.75" customHeight="1" x14ac:dyDescent="0.2">
      <c r="A6" s="69"/>
      <c r="B6" s="69"/>
      <c r="C6" s="77"/>
      <c r="D6" s="77"/>
      <c r="E6" s="77"/>
      <c r="F6" s="77" t="s">
        <v>103</v>
      </c>
      <c r="G6" s="77"/>
      <c r="H6" s="77" t="s">
        <v>95</v>
      </c>
      <c r="I6" s="77"/>
      <c r="J6" s="77" t="s">
        <v>104</v>
      </c>
      <c r="K6" s="77"/>
      <c r="L6" s="77" t="s">
        <v>105</v>
      </c>
      <c r="M6" s="77"/>
      <c r="N6" s="77" t="s">
        <v>106</v>
      </c>
      <c r="O6" s="77"/>
      <c r="P6" s="77" t="s">
        <v>107</v>
      </c>
      <c r="Q6" s="77"/>
      <c r="R6" s="77" t="s">
        <v>108</v>
      </c>
      <c r="S6" s="77"/>
      <c r="T6" s="77" t="s">
        <v>109</v>
      </c>
      <c r="U6" s="77"/>
      <c r="V6" s="69"/>
      <c r="W6" s="69"/>
      <c r="X6" s="69"/>
      <c r="Y6" s="69"/>
      <c r="Z6" s="78"/>
      <c r="AA6" s="78"/>
    </row>
    <row r="7" spans="1:27" s="9" customFormat="1" ht="30.75" customHeight="1" x14ac:dyDescent="0.2">
      <c r="A7" s="69"/>
      <c r="B7" s="69"/>
      <c r="C7" s="6" t="s">
        <v>96</v>
      </c>
      <c r="D7" s="6" t="s">
        <v>97</v>
      </c>
      <c r="E7" s="6" t="s">
        <v>98</v>
      </c>
      <c r="F7" s="6" t="s">
        <v>97</v>
      </c>
      <c r="G7" s="6" t="s">
        <v>98</v>
      </c>
      <c r="H7" s="6" t="s">
        <v>97</v>
      </c>
      <c r="I7" s="6" t="s">
        <v>98</v>
      </c>
      <c r="J7" s="6" t="s">
        <v>97</v>
      </c>
      <c r="K7" s="6" t="s">
        <v>98</v>
      </c>
      <c r="L7" s="6" t="s">
        <v>97</v>
      </c>
      <c r="M7" s="6" t="s">
        <v>98</v>
      </c>
      <c r="N7" s="6" t="s">
        <v>97</v>
      </c>
      <c r="O7" s="6" t="s">
        <v>98</v>
      </c>
      <c r="P7" s="54" t="s">
        <v>97</v>
      </c>
      <c r="Q7" s="6" t="s">
        <v>98</v>
      </c>
      <c r="R7" s="6" t="s">
        <v>97</v>
      </c>
      <c r="S7" s="6" t="s">
        <v>98</v>
      </c>
      <c r="T7" s="6" t="s">
        <v>97</v>
      </c>
      <c r="U7" s="6" t="s">
        <v>98</v>
      </c>
      <c r="V7" s="6" t="s">
        <v>97</v>
      </c>
      <c r="W7" s="6" t="s">
        <v>98</v>
      </c>
      <c r="X7" s="6" t="s">
        <v>97</v>
      </c>
      <c r="Y7" s="6" t="s">
        <v>98</v>
      </c>
      <c r="Z7" s="6" t="s">
        <v>97</v>
      </c>
      <c r="AA7" s="53" t="s">
        <v>98</v>
      </c>
    </row>
    <row r="8" spans="1:27" s="58" customFormat="1" ht="18" customHeight="1" x14ac:dyDescent="0.2">
      <c r="A8" s="55" t="s">
        <v>99</v>
      </c>
      <c r="B8" s="56" t="s">
        <v>23</v>
      </c>
      <c r="C8" s="64">
        <v>16623</v>
      </c>
      <c r="D8" s="65">
        <v>8312</v>
      </c>
      <c r="E8" s="65">
        <v>8311</v>
      </c>
      <c r="F8" s="65">
        <v>7032</v>
      </c>
      <c r="G8" s="65">
        <v>6423</v>
      </c>
      <c r="H8" s="65">
        <v>540</v>
      </c>
      <c r="I8" s="65">
        <v>575</v>
      </c>
      <c r="J8" s="65">
        <v>1</v>
      </c>
      <c r="K8" s="65">
        <v>170</v>
      </c>
      <c r="L8" s="65">
        <v>0</v>
      </c>
      <c r="M8" s="65">
        <v>15</v>
      </c>
      <c r="N8" s="65">
        <v>3</v>
      </c>
      <c r="O8" s="65">
        <v>7</v>
      </c>
      <c r="P8" s="65">
        <v>2</v>
      </c>
      <c r="Q8" s="65">
        <v>5</v>
      </c>
      <c r="R8" s="65">
        <v>1</v>
      </c>
      <c r="S8" s="65">
        <v>78</v>
      </c>
      <c r="T8" s="65">
        <v>20</v>
      </c>
      <c r="U8" s="65">
        <v>12</v>
      </c>
      <c r="V8" s="65">
        <v>4</v>
      </c>
      <c r="W8" s="65">
        <v>182</v>
      </c>
      <c r="X8" s="65">
        <v>0</v>
      </c>
      <c r="Y8" s="65">
        <v>2</v>
      </c>
      <c r="Z8" s="65">
        <v>709</v>
      </c>
      <c r="AA8" s="65">
        <v>842</v>
      </c>
    </row>
    <row r="9" spans="1:27" s="58" customFormat="1" ht="14.25" customHeight="1" x14ac:dyDescent="0.2">
      <c r="A9" s="32" t="s">
        <v>24</v>
      </c>
      <c r="B9" s="59" t="s">
        <v>25</v>
      </c>
      <c r="C9" s="66">
        <v>1963</v>
      </c>
      <c r="D9" s="57">
        <v>990</v>
      </c>
      <c r="E9" s="57">
        <v>973</v>
      </c>
      <c r="F9" s="57">
        <v>538</v>
      </c>
      <c r="G9" s="57">
        <v>454</v>
      </c>
      <c r="H9" s="57">
        <v>26</v>
      </c>
      <c r="I9" s="57">
        <v>32</v>
      </c>
      <c r="J9" s="57">
        <v>0</v>
      </c>
      <c r="K9" s="57">
        <v>22</v>
      </c>
      <c r="L9" s="57">
        <v>0</v>
      </c>
      <c r="M9" s="57">
        <v>1</v>
      </c>
      <c r="N9" s="57">
        <v>1</v>
      </c>
      <c r="O9" s="57">
        <v>2</v>
      </c>
      <c r="P9" s="57">
        <v>0</v>
      </c>
      <c r="Q9" s="57">
        <v>1</v>
      </c>
      <c r="R9" s="57">
        <v>0</v>
      </c>
      <c r="S9" s="57">
        <v>10</v>
      </c>
      <c r="T9" s="57">
        <v>2</v>
      </c>
      <c r="U9" s="57">
        <v>2</v>
      </c>
      <c r="V9" s="57">
        <v>0</v>
      </c>
      <c r="W9" s="57">
        <v>29</v>
      </c>
      <c r="X9" s="57">
        <v>0</v>
      </c>
      <c r="Y9" s="57">
        <v>2</v>
      </c>
      <c r="Z9" s="57">
        <v>423</v>
      </c>
      <c r="AA9" s="57">
        <v>418</v>
      </c>
    </row>
    <row r="10" spans="1:27" s="58" customFormat="1" ht="14.25" customHeight="1" x14ac:dyDescent="0.2">
      <c r="A10" s="32" t="s">
        <v>26</v>
      </c>
      <c r="B10" s="59" t="s">
        <v>27</v>
      </c>
      <c r="C10" s="66">
        <v>4492</v>
      </c>
      <c r="D10" s="57">
        <v>2245</v>
      </c>
      <c r="E10" s="57">
        <v>2247</v>
      </c>
      <c r="F10" s="57">
        <v>2233</v>
      </c>
      <c r="G10" s="57">
        <v>2225</v>
      </c>
      <c r="H10" s="57">
        <v>6</v>
      </c>
      <c r="I10" s="57">
        <v>7</v>
      </c>
      <c r="J10" s="57">
        <v>0</v>
      </c>
      <c r="K10" s="57">
        <v>5</v>
      </c>
      <c r="L10" s="57">
        <v>0</v>
      </c>
      <c r="M10" s="57">
        <v>0</v>
      </c>
      <c r="N10" s="57">
        <v>0</v>
      </c>
      <c r="O10" s="57">
        <v>3</v>
      </c>
      <c r="P10" s="57">
        <v>0</v>
      </c>
      <c r="Q10" s="57">
        <v>0</v>
      </c>
      <c r="R10" s="57">
        <v>0</v>
      </c>
      <c r="S10" s="57">
        <v>2</v>
      </c>
      <c r="T10" s="57">
        <v>4</v>
      </c>
      <c r="U10" s="57">
        <v>2</v>
      </c>
      <c r="V10" s="57">
        <v>1</v>
      </c>
      <c r="W10" s="57">
        <v>3</v>
      </c>
      <c r="X10" s="57">
        <v>0</v>
      </c>
      <c r="Y10" s="57">
        <v>0</v>
      </c>
      <c r="Z10" s="57">
        <v>1</v>
      </c>
      <c r="AA10" s="57">
        <v>0</v>
      </c>
    </row>
    <row r="11" spans="1:27" s="58" customFormat="1" ht="14.25" customHeight="1" x14ac:dyDescent="0.2">
      <c r="A11" s="32" t="s">
        <v>28</v>
      </c>
      <c r="B11" s="59" t="s">
        <v>29</v>
      </c>
      <c r="C11" s="66">
        <v>2036</v>
      </c>
      <c r="D11" s="57">
        <v>1009</v>
      </c>
      <c r="E11" s="57">
        <v>1027</v>
      </c>
      <c r="F11" s="57">
        <v>822</v>
      </c>
      <c r="G11" s="57">
        <v>786</v>
      </c>
      <c r="H11" s="57">
        <v>131</v>
      </c>
      <c r="I11" s="57">
        <v>138</v>
      </c>
      <c r="J11" s="57">
        <v>1</v>
      </c>
      <c r="K11" s="57">
        <v>23</v>
      </c>
      <c r="L11" s="57">
        <v>0</v>
      </c>
      <c r="M11" s="57">
        <v>0</v>
      </c>
      <c r="N11" s="57">
        <v>0</v>
      </c>
      <c r="O11" s="57">
        <v>2</v>
      </c>
      <c r="P11" s="57">
        <v>1</v>
      </c>
      <c r="Q11" s="57">
        <v>1</v>
      </c>
      <c r="R11" s="57">
        <v>1</v>
      </c>
      <c r="S11" s="57">
        <v>22</v>
      </c>
      <c r="T11" s="57">
        <v>0</v>
      </c>
      <c r="U11" s="57">
        <v>1</v>
      </c>
      <c r="V11" s="57">
        <v>2</v>
      </c>
      <c r="W11" s="57">
        <v>29</v>
      </c>
      <c r="X11" s="57">
        <v>0</v>
      </c>
      <c r="Y11" s="57">
        <v>0</v>
      </c>
      <c r="Z11" s="57">
        <v>51</v>
      </c>
      <c r="AA11" s="57">
        <v>25</v>
      </c>
    </row>
    <row r="12" spans="1:27" s="58" customFormat="1" ht="14.25" customHeight="1" x14ac:dyDescent="0.2">
      <c r="A12" s="32" t="s">
        <v>30</v>
      </c>
      <c r="B12" s="59" t="s">
        <v>31</v>
      </c>
      <c r="C12" s="66">
        <v>1179</v>
      </c>
      <c r="D12" s="57">
        <v>581</v>
      </c>
      <c r="E12" s="57">
        <v>598</v>
      </c>
      <c r="F12" s="57">
        <v>502</v>
      </c>
      <c r="G12" s="57">
        <v>485</v>
      </c>
      <c r="H12" s="57">
        <v>19</v>
      </c>
      <c r="I12" s="57">
        <v>23</v>
      </c>
      <c r="J12" s="57">
        <v>0</v>
      </c>
      <c r="K12" s="57">
        <v>13</v>
      </c>
      <c r="L12" s="57">
        <v>0</v>
      </c>
      <c r="M12" s="57">
        <v>2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9</v>
      </c>
      <c r="T12" s="57">
        <v>1</v>
      </c>
      <c r="U12" s="57">
        <v>0</v>
      </c>
      <c r="V12" s="57">
        <v>0</v>
      </c>
      <c r="W12" s="57">
        <v>16</v>
      </c>
      <c r="X12" s="57">
        <v>0</v>
      </c>
      <c r="Y12" s="57">
        <v>0</v>
      </c>
      <c r="Z12" s="57">
        <v>59</v>
      </c>
      <c r="AA12" s="57">
        <v>50</v>
      </c>
    </row>
    <row r="13" spans="1:27" s="58" customFormat="1" ht="14.25" customHeight="1" x14ac:dyDescent="0.2">
      <c r="A13" s="32" t="s">
        <v>32</v>
      </c>
      <c r="B13" s="59" t="s">
        <v>33</v>
      </c>
      <c r="C13" s="66">
        <v>640</v>
      </c>
      <c r="D13" s="57">
        <v>311</v>
      </c>
      <c r="E13" s="57">
        <v>329</v>
      </c>
      <c r="F13" s="57">
        <v>297</v>
      </c>
      <c r="G13" s="57">
        <v>295</v>
      </c>
      <c r="H13" s="57">
        <v>7</v>
      </c>
      <c r="I13" s="57">
        <v>7</v>
      </c>
      <c r="J13" s="57">
        <v>0</v>
      </c>
      <c r="K13" s="57">
        <v>3</v>
      </c>
      <c r="L13" s="57">
        <v>0</v>
      </c>
      <c r="M13" s="57">
        <v>2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1</v>
      </c>
      <c r="T13" s="57">
        <v>3</v>
      </c>
      <c r="U13" s="57">
        <v>0</v>
      </c>
      <c r="V13" s="57">
        <v>0</v>
      </c>
      <c r="W13" s="57">
        <v>14</v>
      </c>
      <c r="X13" s="57">
        <v>0</v>
      </c>
      <c r="Y13" s="57">
        <v>0</v>
      </c>
      <c r="Z13" s="57">
        <v>4</v>
      </c>
      <c r="AA13" s="57">
        <v>7</v>
      </c>
    </row>
    <row r="14" spans="1:27" s="58" customFormat="1" ht="14.25" customHeight="1" x14ac:dyDescent="0.2">
      <c r="A14" s="32" t="s">
        <v>34</v>
      </c>
      <c r="B14" s="59" t="s">
        <v>35</v>
      </c>
      <c r="C14" s="66">
        <v>1720</v>
      </c>
      <c r="D14" s="57">
        <v>860</v>
      </c>
      <c r="E14" s="57">
        <v>860</v>
      </c>
      <c r="F14" s="57">
        <v>798</v>
      </c>
      <c r="G14" s="57">
        <v>746</v>
      </c>
      <c r="H14" s="57">
        <v>54</v>
      </c>
      <c r="I14" s="57">
        <v>57</v>
      </c>
      <c r="J14" s="57">
        <v>0</v>
      </c>
      <c r="K14" s="57">
        <v>21</v>
      </c>
      <c r="L14" s="57">
        <v>0</v>
      </c>
      <c r="M14" s="57">
        <v>2</v>
      </c>
      <c r="N14" s="57">
        <v>0</v>
      </c>
      <c r="O14" s="57">
        <v>0</v>
      </c>
      <c r="P14" s="57">
        <v>1</v>
      </c>
      <c r="Q14" s="57">
        <v>1</v>
      </c>
      <c r="R14" s="57">
        <v>0</v>
      </c>
      <c r="S14" s="57">
        <v>2</v>
      </c>
      <c r="T14" s="57">
        <v>2</v>
      </c>
      <c r="U14" s="57">
        <v>2</v>
      </c>
      <c r="V14" s="57">
        <v>0</v>
      </c>
      <c r="W14" s="57">
        <v>21</v>
      </c>
      <c r="X14" s="57">
        <v>0</v>
      </c>
      <c r="Y14" s="57">
        <v>0</v>
      </c>
      <c r="Z14" s="57">
        <v>5</v>
      </c>
      <c r="AA14" s="57">
        <v>8</v>
      </c>
    </row>
    <row r="15" spans="1:27" s="58" customFormat="1" ht="14.25" customHeight="1" x14ac:dyDescent="0.2">
      <c r="A15" s="34" t="s">
        <v>36</v>
      </c>
      <c r="B15" s="60" t="s">
        <v>37</v>
      </c>
      <c r="C15" s="66">
        <v>363</v>
      </c>
      <c r="D15" s="57">
        <v>183</v>
      </c>
      <c r="E15" s="57">
        <v>180</v>
      </c>
      <c r="F15" s="57">
        <v>156</v>
      </c>
      <c r="G15" s="57">
        <v>145</v>
      </c>
      <c r="H15" s="57">
        <v>20</v>
      </c>
      <c r="I15" s="57">
        <v>13</v>
      </c>
      <c r="J15" s="57">
        <v>0</v>
      </c>
      <c r="K15" s="57">
        <v>7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6</v>
      </c>
      <c r="X15" s="57">
        <v>0</v>
      </c>
      <c r="Y15" s="57">
        <v>0</v>
      </c>
      <c r="Z15" s="57">
        <v>7</v>
      </c>
      <c r="AA15" s="57">
        <v>9</v>
      </c>
    </row>
    <row r="16" spans="1:27" s="58" customFormat="1" ht="14.25" customHeight="1" x14ac:dyDescent="0.2">
      <c r="A16" s="34" t="s">
        <v>38</v>
      </c>
      <c r="B16" s="60" t="s">
        <v>39</v>
      </c>
      <c r="C16" s="66">
        <v>199</v>
      </c>
      <c r="D16" s="57">
        <v>99</v>
      </c>
      <c r="E16" s="57">
        <v>100</v>
      </c>
      <c r="F16" s="57">
        <v>68</v>
      </c>
      <c r="G16" s="57">
        <v>73</v>
      </c>
      <c r="H16" s="57">
        <v>31</v>
      </c>
      <c r="I16" s="57">
        <v>20</v>
      </c>
      <c r="J16" s="57">
        <v>0</v>
      </c>
      <c r="K16" s="57">
        <v>1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4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2</v>
      </c>
    </row>
    <row r="17" spans="1:27" s="58" customFormat="1" ht="14.25" customHeight="1" x14ac:dyDescent="0.2">
      <c r="A17" s="34" t="s">
        <v>40</v>
      </c>
      <c r="B17" s="60" t="s">
        <v>41</v>
      </c>
      <c r="C17" s="66">
        <v>144</v>
      </c>
      <c r="D17" s="57">
        <v>76</v>
      </c>
      <c r="E17" s="57">
        <v>68</v>
      </c>
      <c r="F17" s="57">
        <v>66</v>
      </c>
      <c r="G17" s="57">
        <v>53</v>
      </c>
      <c r="H17" s="57">
        <v>3</v>
      </c>
      <c r="I17" s="57">
        <v>5</v>
      </c>
      <c r="J17" s="57">
        <v>0</v>
      </c>
      <c r="K17" s="57">
        <v>2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1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7</v>
      </c>
      <c r="AA17" s="57">
        <v>7</v>
      </c>
    </row>
    <row r="18" spans="1:27" s="58" customFormat="1" ht="14.25" customHeight="1" x14ac:dyDescent="0.2">
      <c r="A18" s="34" t="s">
        <v>42</v>
      </c>
      <c r="B18" s="60" t="s">
        <v>43</v>
      </c>
      <c r="C18" s="66">
        <v>309</v>
      </c>
      <c r="D18" s="57">
        <v>165</v>
      </c>
      <c r="E18" s="57">
        <v>144</v>
      </c>
      <c r="F18" s="57">
        <v>144</v>
      </c>
      <c r="G18" s="57">
        <v>113</v>
      </c>
      <c r="H18" s="57">
        <v>1</v>
      </c>
      <c r="I18" s="57">
        <v>3</v>
      </c>
      <c r="J18" s="57">
        <v>0</v>
      </c>
      <c r="K18" s="57">
        <v>10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6</v>
      </c>
      <c r="X18" s="57">
        <v>0</v>
      </c>
      <c r="Y18" s="57">
        <v>0</v>
      </c>
      <c r="Z18" s="57">
        <v>20</v>
      </c>
      <c r="AA18" s="57">
        <v>12</v>
      </c>
    </row>
    <row r="19" spans="1:27" s="58" customFormat="1" ht="14.25" customHeight="1" x14ac:dyDescent="0.2">
      <c r="A19" s="34" t="s">
        <v>44</v>
      </c>
      <c r="B19" s="60" t="s">
        <v>45</v>
      </c>
      <c r="C19" s="66">
        <v>119</v>
      </c>
      <c r="D19" s="57">
        <v>56</v>
      </c>
      <c r="E19" s="57">
        <v>63</v>
      </c>
      <c r="F19" s="57">
        <v>53</v>
      </c>
      <c r="G19" s="57">
        <v>59</v>
      </c>
      <c r="H19" s="57">
        <v>3</v>
      </c>
      <c r="I19" s="57">
        <v>2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1</v>
      </c>
      <c r="T19" s="57">
        <v>0</v>
      </c>
      <c r="U19" s="57">
        <v>0</v>
      </c>
      <c r="V19" s="57">
        <v>0</v>
      </c>
      <c r="W19" s="57">
        <v>1</v>
      </c>
      <c r="X19" s="57">
        <v>0</v>
      </c>
      <c r="Y19" s="57">
        <v>0</v>
      </c>
      <c r="Z19" s="57">
        <v>0</v>
      </c>
      <c r="AA19" s="57">
        <v>0</v>
      </c>
    </row>
    <row r="20" spans="1:27" s="58" customFormat="1" ht="14.25" customHeight="1" x14ac:dyDescent="0.2">
      <c r="A20" s="34" t="s">
        <v>46</v>
      </c>
      <c r="B20" s="60" t="s">
        <v>47</v>
      </c>
      <c r="C20" s="66">
        <v>1150</v>
      </c>
      <c r="D20" s="57">
        <v>575</v>
      </c>
      <c r="E20" s="57">
        <v>575</v>
      </c>
      <c r="F20" s="57">
        <v>499</v>
      </c>
      <c r="G20" s="57">
        <v>271</v>
      </c>
      <c r="H20" s="57">
        <v>1</v>
      </c>
      <c r="I20" s="57">
        <v>2</v>
      </c>
      <c r="J20" s="57">
        <v>0</v>
      </c>
      <c r="K20" s="57">
        <v>23</v>
      </c>
      <c r="L20" s="57">
        <v>0</v>
      </c>
      <c r="M20" s="57">
        <v>4</v>
      </c>
      <c r="N20" s="57">
        <v>2</v>
      </c>
      <c r="O20" s="57">
        <v>0</v>
      </c>
      <c r="P20" s="57">
        <v>0</v>
      </c>
      <c r="Q20" s="57">
        <v>1</v>
      </c>
      <c r="R20" s="57">
        <v>0</v>
      </c>
      <c r="S20" s="57">
        <v>12</v>
      </c>
      <c r="T20" s="57">
        <v>0</v>
      </c>
      <c r="U20" s="57">
        <v>2</v>
      </c>
      <c r="V20" s="57">
        <v>0</v>
      </c>
      <c r="W20" s="57">
        <v>22</v>
      </c>
      <c r="X20" s="57">
        <v>0</v>
      </c>
      <c r="Y20" s="57">
        <v>0</v>
      </c>
      <c r="Z20" s="57">
        <v>73</v>
      </c>
      <c r="AA20" s="57">
        <v>238</v>
      </c>
    </row>
    <row r="21" spans="1:27" s="58" customFormat="1" ht="14.25" customHeight="1" x14ac:dyDescent="0.2">
      <c r="A21" s="34" t="s">
        <v>48</v>
      </c>
      <c r="B21" s="60" t="s">
        <v>49</v>
      </c>
      <c r="C21" s="66">
        <v>238</v>
      </c>
      <c r="D21" s="57">
        <v>124</v>
      </c>
      <c r="E21" s="57">
        <v>114</v>
      </c>
      <c r="F21" s="57">
        <v>120</v>
      </c>
      <c r="G21" s="57">
        <v>97</v>
      </c>
      <c r="H21" s="57">
        <v>1</v>
      </c>
      <c r="I21" s="57">
        <v>0</v>
      </c>
      <c r="J21" s="57">
        <v>0</v>
      </c>
      <c r="K21" s="57">
        <v>10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2</v>
      </c>
      <c r="T21" s="57">
        <v>0</v>
      </c>
      <c r="U21" s="57">
        <v>0</v>
      </c>
      <c r="V21" s="57">
        <v>1</v>
      </c>
      <c r="W21" s="57">
        <v>3</v>
      </c>
      <c r="X21" s="57">
        <v>0</v>
      </c>
      <c r="Y21" s="57">
        <v>0</v>
      </c>
      <c r="Z21" s="57">
        <v>2</v>
      </c>
      <c r="AA21" s="57">
        <v>2</v>
      </c>
    </row>
    <row r="22" spans="1:27" s="58" customFormat="1" ht="14.25" customHeight="1" x14ac:dyDescent="0.2">
      <c r="A22" s="34" t="s">
        <v>50</v>
      </c>
      <c r="B22" s="60" t="s">
        <v>51</v>
      </c>
      <c r="C22" s="66">
        <v>526</v>
      </c>
      <c r="D22" s="57">
        <v>268</v>
      </c>
      <c r="E22" s="57">
        <v>258</v>
      </c>
      <c r="F22" s="57">
        <v>214</v>
      </c>
      <c r="G22" s="57">
        <v>163</v>
      </c>
      <c r="H22" s="57">
        <v>26</v>
      </c>
      <c r="I22" s="57">
        <v>35</v>
      </c>
      <c r="J22" s="57">
        <v>0</v>
      </c>
      <c r="K22" s="57">
        <v>12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1</v>
      </c>
      <c r="R22" s="57">
        <v>0</v>
      </c>
      <c r="S22" s="57">
        <v>7</v>
      </c>
      <c r="T22" s="57">
        <v>0</v>
      </c>
      <c r="U22" s="57">
        <v>0</v>
      </c>
      <c r="V22" s="57">
        <v>0</v>
      </c>
      <c r="W22" s="57">
        <v>6</v>
      </c>
      <c r="X22" s="57">
        <v>0</v>
      </c>
      <c r="Y22" s="57">
        <v>0</v>
      </c>
      <c r="Z22" s="57">
        <v>28</v>
      </c>
      <c r="AA22" s="57">
        <v>34</v>
      </c>
    </row>
    <row r="23" spans="1:27" s="58" customFormat="1" ht="14.25" customHeight="1" x14ac:dyDescent="0.2">
      <c r="A23" s="34" t="s">
        <v>52</v>
      </c>
      <c r="B23" s="60" t="s">
        <v>53</v>
      </c>
      <c r="C23" s="66">
        <v>212</v>
      </c>
      <c r="D23" s="57">
        <v>106</v>
      </c>
      <c r="E23" s="57">
        <v>106</v>
      </c>
      <c r="F23" s="57">
        <v>48</v>
      </c>
      <c r="G23" s="57">
        <v>47</v>
      </c>
      <c r="H23" s="57">
        <v>54</v>
      </c>
      <c r="I23" s="57">
        <v>55</v>
      </c>
      <c r="J23" s="57">
        <v>0</v>
      </c>
      <c r="K23" s="57">
        <v>2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1</v>
      </c>
      <c r="T23" s="57">
        <v>0</v>
      </c>
      <c r="U23" s="57">
        <v>0</v>
      </c>
      <c r="V23" s="57">
        <v>0</v>
      </c>
      <c r="W23" s="57">
        <v>1</v>
      </c>
      <c r="X23" s="57">
        <v>0</v>
      </c>
      <c r="Y23" s="57">
        <v>0</v>
      </c>
      <c r="Z23" s="57">
        <v>4</v>
      </c>
      <c r="AA23" s="57">
        <v>0</v>
      </c>
    </row>
    <row r="24" spans="1:27" s="58" customFormat="1" ht="14.25" customHeight="1" x14ac:dyDescent="0.2">
      <c r="A24" s="34" t="s">
        <v>54</v>
      </c>
      <c r="B24" s="60" t="s">
        <v>55</v>
      </c>
      <c r="C24" s="66">
        <v>558</v>
      </c>
      <c r="D24" s="57">
        <v>274</v>
      </c>
      <c r="E24" s="57">
        <v>284</v>
      </c>
      <c r="F24" s="57">
        <v>128</v>
      </c>
      <c r="G24" s="57">
        <v>98</v>
      </c>
      <c r="H24" s="57">
        <v>133</v>
      </c>
      <c r="I24" s="57">
        <v>156</v>
      </c>
      <c r="J24" s="57">
        <v>0</v>
      </c>
      <c r="K24" s="57">
        <v>5</v>
      </c>
      <c r="L24" s="57">
        <v>0</v>
      </c>
      <c r="M24" s="57">
        <v>1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3</v>
      </c>
      <c r="T24" s="57">
        <v>6</v>
      </c>
      <c r="U24" s="57">
        <v>3</v>
      </c>
      <c r="V24" s="57">
        <v>0</v>
      </c>
      <c r="W24" s="57">
        <v>6</v>
      </c>
      <c r="X24" s="57">
        <v>0</v>
      </c>
      <c r="Y24" s="57">
        <v>0</v>
      </c>
      <c r="Z24" s="57">
        <v>7</v>
      </c>
      <c r="AA24" s="57">
        <v>12</v>
      </c>
    </row>
    <row r="25" spans="1:27" s="58" customFormat="1" ht="14.25" customHeight="1" x14ac:dyDescent="0.2">
      <c r="A25" s="34" t="s">
        <v>56</v>
      </c>
      <c r="B25" s="60" t="s">
        <v>57</v>
      </c>
      <c r="C25" s="66">
        <v>19</v>
      </c>
      <c r="D25" s="57">
        <v>9</v>
      </c>
      <c r="E25" s="57">
        <v>10</v>
      </c>
      <c r="F25" s="57">
        <v>7</v>
      </c>
      <c r="G25" s="57">
        <v>7</v>
      </c>
      <c r="H25" s="57">
        <v>0</v>
      </c>
      <c r="I25" s="57">
        <v>0</v>
      </c>
      <c r="J25" s="57">
        <v>0</v>
      </c>
      <c r="K25" s="57">
        <v>1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2</v>
      </c>
      <c r="AA25" s="57">
        <v>2</v>
      </c>
    </row>
    <row r="26" spans="1:27" s="58" customFormat="1" ht="14.25" customHeight="1" x14ac:dyDescent="0.2">
      <c r="A26" s="34" t="s">
        <v>58</v>
      </c>
      <c r="B26" s="60" t="s">
        <v>59</v>
      </c>
      <c r="C26" s="66">
        <v>556</v>
      </c>
      <c r="D26" s="57">
        <v>278</v>
      </c>
      <c r="E26" s="57">
        <v>278</v>
      </c>
      <c r="F26" s="57">
        <v>251</v>
      </c>
      <c r="G26" s="57">
        <v>229</v>
      </c>
      <c r="H26" s="57">
        <v>16</v>
      </c>
      <c r="I26" s="57">
        <v>18</v>
      </c>
      <c r="J26" s="57">
        <v>0</v>
      </c>
      <c r="K26" s="57">
        <v>10</v>
      </c>
      <c r="L26" s="57">
        <v>0</v>
      </c>
      <c r="M26" s="57">
        <v>3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2</v>
      </c>
      <c r="U26" s="57">
        <v>0</v>
      </c>
      <c r="V26" s="57">
        <v>0</v>
      </c>
      <c r="W26" s="57">
        <v>11</v>
      </c>
      <c r="X26" s="57">
        <v>0</v>
      </c>
      <c r="Y26" s="57">
        <v>0</v>
      </c>
      <c r="Z26" s="57">
        <v>9</v>
      </c>
      <c r="AA26" s="57">
        <v>7</v>
      </c>
    </row>
    <row r="27" spans="1:27" s="58" customFormat="1" ht="14.25" customHeight="1" x14ac:dyDescent="0.2">
      <c r="A27" s="34" t="s">
        <v>60</v>
      </c>
      <c r="B27" s="60" t="s">
        <v>61</v>
      </c>
      <c r="C27" s="66">
        <v>63</v>
      </c>
      <c r="D27" s="57">
        <v>31</v>
      </c>
      <c r="E27" s="57">
        <v>32</v>
      </c>
      <c r="F27" s="57">
        <v>26</v>
      </c>
      <c r="G27" s="57">
        <v>23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1</v>
      </c>
      <c r="T27" s="57">
        <v>0</v>
      </c>
      <c r="U27" s="57">
        <v>0</v>
      </c>
      <c r="V27" s="57">
        <v>0</v>
      </c>
      <c r="W27" s="57">
        <v>3</v>
      </c>
      <c r="X27" s="57">
        <v>0</v>
      </c>
      <c r="Y27" s="57">
        <v>0</v>
      </c>
      <c r="Z27" s="57">
        <v>5</v>
      </c>
      <c r="AA27" s="57">
        <v>5</v>
      </c>
    </row>
    <row r="28" spans="1:27" s="58" customFormat="1" ht="14.25" customHeight="1" x14ac:dyDescent="0.2">
      <c r="A28" s="34" t="s">
        <v>62</v>
      </c>
      <c r="B28" s="60" t="s">
        <v>63</v>
      </c>
      <c r="C28" s="66">
        <v>102</v>
      </c>
      <c r="D28" s="57">
        <v>52</v>
      </c>
      <c r="E28" s="57">
        <v>50</v>
      </c>
      <c r="F28" s="57">
        <v>50</v>
      </c>
      <c r="G28" s="57">
        <v>43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3</v>
      </c>
      <c r="X28" s="57">
        <v>0</v>
      </c>
      <c r="Y28" s="57">
        <v>0</v>
      </c>
      <c r="Z28" s="57">
        <v>2</v>
      </c>
      <c r="AA28" s="57">
        <v>4</v>
      </c>
    </row>
    <row r="29" spans="1:27" s="58" customFormat="1" ht="14.25" customHeight="1" x14ac:dyDescent="0.2">
      <c r="A29" s="34" t="s">
        <v>64</v>
      </c>
      <c r="B29" s="60" t="s">
        <v>65</v>
      </c>
      <c r="C29" s="66">
        <v>31</v>
      </c>
      <c r="D29" s="57">
        <v>18</v>
      </c>
      <c r="E29" s="57">
        <v>13</v>
      </c>
      <c r="F29" s="57">
        <v>10</v>
      </c>
      <c r="G29" s="57">
        <v>9</v>
      </c>
      <c r="H29" s="57">
        <v>8</v>
      </c>
      <c r="I29" s="57">
        <v>2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2</v>
      </c>
      <c r="X29" s="57">
        <v>0</v>
      </c>
      <c r="Y29" s="57">
        <v>0</v>
      </c>
      <c r="Z29" s="57">
        <v>0</v>
      </c>
      <c r="AA29" s="57">
        <v>0</v>
      </c>
    </row>
    <row r="30" spans="1:27" s="58" customFormat="1" ht="14.25" customHeight="1" x14ac:dyDescent="0.2">
      <c r="A30" s="36" t="s">
        <v>66</v>
      </c>
      <c r="B30" s="61" t="s">
        <v>67</v>
      </c>
      <c r="C30" s="67">
        <v>4</v>
      </c>
      <c r="D30" s="62">
        <v>2</v>
      </c>
      <c r="E30" s="62">
        <v>2</v>
      </c>
      <c r="F30" s="62">
        <v>2</v>
      </c>
      <c r="G30" s="62">
        <v>2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</row>
    <row r="31" spans="1:27" ht="14.25" customHeight="1" x14ac:dyDescent="0.2">
      <c r="A31" s="17" t="s">
        <v>100</v>
      </c>
    </row>
    <row r="32" spans="1:27" ht="14.25" customHeight="1" x14ac:dyDescent="0.2"/>
    <row r="33" spans="1:1" ht="14.25" customHeight="1" x14ac:dyDescent="0.2">
      <c r="A33" s="63" t="s">
        <v>19</v>
      </c>
    </row>
    <row r="34" spans="1:1" ht="14.25" customHeight="1" x14ac:dyDescent="0.2">
      <c r="A34" s="17" t="s">
        <v>110</v>
      </c>
    </row>
  </sheetData>
  <mergeCells count="16">
    <mergeCell ref="T6:U6"/>
    <mergeCell ref="A4:B7"/>
    <mergeCell ref="C4:AA4"/>
    <mergeCell ref="C5:E6"/>
    <mergeCell ref="F5:I5"/>
    <mergeCell ref="J5:U5"/>
    <mergeCell ref="V5:W6"/>
    <mergeCell ref="X5:Y6"/>
    <mergeCell ref="Z5:AA6"/>
    <mergeCell ref="F6:G6"/>
    <mergeCell ref="H6:I6"/>
    <mergeCell ref="J6:K6"/>
    <mergeCell ref="L6:M6"/>
    <mergeCell ref="N6:O6"/>
    <mergeCell ref="P6:Q6"/>
    <mergeCell ref="R6:S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25" t="s">
        <v>20</v>
      </c>
      <c r="B3" s="26"/>
      <c r="C3" s="17" t="str">
        <f t="shared" ref="C3:L3" si="0">IF(C7=SUM(C8:C29),"","*")</f>
        <v/>
      </c>
      <c r="D3" s="17" t="str">
        <f t="shared" si="0"/>
        <v/>
      </c>
      <c r="E3" s="17" t="str">
        <f t="shared" si="0"/>
        <v/>
      </c>
      <c r="F3" s="17" t="str">
        <f t="shared" si="0"/>
        <v/>
      </c>
      <c r="G3" s="17" t="str">
        <f t="shared" si="0"/>
        <v/>
      </c>
      <c r="H3" s="17" t="str">
        <f t="shared" si="0"/>
        <v/>
      </c>
      <c r="I3" s="17" t="str">
        <f t="shared" si="0"/>
        <v/>
      </c>
      <c r="J3" s="17" t="str">
        <f t="shared" si="0"/>
        <v/>
      </c>
      <c r="K3" s="17" t="str">
        <f t="shared" si="0"/>
        <v/>
      </c>
      <c r="L3" s="17" t="str">
        <f t="shared" si="0"/>
        <v/>
      </c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1" customFormat="1" ht="15.6" customHeight="1" x14ac:dyDescent="0.2">
      <c r="A7" s="28" t="s">
        <v>22</v>
      </c>
      <c r="B7" s="29" t="s">
        <v>23</v>
      </c>
      <c r="C7" s="30">
        <v>6038</v>
      </c>
      <c r="D7" s="30">
        <v>432</v>
      </c>
      <c r="E7" s="30">
        <v>26</v>
      </c>
      <c r="F7" s="30">
        <v>14</v>
      </c>
      <c r="G7" s="30">
        <v>166</v>
      </c>
      <c r="H7" s="30">
        <v>6109</v>
      </c>
      <c r="I7" s="30">
        <v>540</v>
      </c>
      <c r="J7" s="30">
        <v>134</v>
      </c>
      <c r="K7" s="30">
        <v>136</v>
      </c>
      <c r="L7" s="30">
        <v>161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1232</v>
      </c>
      <c r="D8" s="11">
        <v>47</v>
      </c>
      <c r="E8" s="11">
        <v>11</v>
      </c>
      <c r="F8" s="11">
        <v>6</v>
      </c>
      <c r="G8" s="11">
        <v>58</v>
      </c>
      <c r="H8" s="11">
        <v>1280</v>
      </c>
      <c r="I8" s="11">
        <v>70</v>
      </c>
      <c r="J8" s="11">
        <v>42</v>
      </c>
      <c r="K8" s="11">
        <v>27</v>
      </c>
      <c r="L8" s="11">
        <v>38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641</v>
      </c>
      <c r="D9" s="11">
        <v>14</v>
      </c>
      <c r="E9" s="11">
        <v>5</v>
      </c>
      <c r="F9" s="11">
        <v>1</v>
      </c>
      <c r="G9" s="11">
        <v>19</v>
      </c>
      <c r="H9" s="11">
        <v>679</v>
      </c>
      <c r="I9" s="11">
        <v>13</v>
      </c>
      <c r="J9" s="11">
        <v>14</v>
      </c>
      <c r="K9" s="11">
        <v>21</v>
      </c>
      <c r="L9" s="11">
        <v>56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521</v>
      </c>
      <c r="D10" s="11">
        <v>69</v>
      </c>
      <c r="E10" s="11">
        <v>2</v>
      </c>
      <c r="F10" s="11">
        <v>0</v>
      </c>
      <c r="G10" s="11">
        <v>4</v>
      </c>
      <c r="H10" s="11">
        <v>548</v>
      </c>
      <c r="I10" s="11">
        <v>76</v>
      </c>
      <c r="J10" s="11">
        <v>8</v>
      </c>
      <c r="K10" s="11">
        <v>7</v>
      </c>
      <c r="L10" s="11">
        <v>3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785</v>
      </c>
      <c r="D11" s="11">
        <v>30</v>
      </c>
      <c r="E11" s="11">
        <v>3</v>
      </c>
      <c r="F11" s="11">
        <v>2</v>
      </c>
      <c r="G11" s="11">
        <v>25</v>
      </c>
      <c r="H11" s="11">
        <v>584</v>
      </c>
      <c r="I11" s="11">
        <v>36</v>
      </c>
      <c r="J11" s="11">
        <v>25</v>
      </c>
      <c r="K11" s="11">
        <v>18</v>
      </c>
      <c r="L11" s="11">
        <v>19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319</v>
      </c>
      <c r="D12" s="11">
        <v>15</v>
      </c>
      <c r="E12" s="11">
        <v>0</v>
      </c>
      <c r="F12" s="11">
        <v>0</v>
      </c>
      <c r="G12" s="11">
        <v>1</v>
      </c>
      <c r="H12" s="11">
        <v>377</v>
      </c>
      <c r="I12" s="11">
        <v>11</v>
      </c>
      <c r="J12" s="11">
        <v>7</v>
      </c>
      <c r="K12" s="11">
        <v>9</v>
      </c>
      <c r="L12" s="11">
        <v>4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723</v>
      </c>
      <c r="D13" s="11">
        <v>27</v>
      </c>
      <c r="E13" s="11">
        <v>4</v>
      </c>
      <c r="F13" s="11">
        <v>1</v>
      </c>
      <c r="G13" s="11">
        <v>5</v>
      </c>
      <c r="H13" s="11">
        <v>826</v>
      </c>
      <c r="I13" s="11">
        <v>31</v>
      </c>
      <c r="J13" s="11">
        <v>10</v>
      </c>
      <c r="K13" s="11">
        <v>16</v>
      </c>
      <c r="L13" s="11">
        <v>5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129</v>
      </c>
      <c r="D14" s="11">
        <v>7</v>
      </c>
      <c r="E14" s="11">
        <v>0</v>
      </c>
      <c r="F14" s="11">
        <v>1</v>
      </c>
      <c r="G14" s="11">
        <v>4</v>
      </c>
      <c r="H14" s="11">
        <v>123</v>
      </c>
      <c r="I14" s="11">
        <v>10</v>
      </c>
      <c r="J14" s="11">
        <v>3</v>
      </c>
      <c r="K14" s="11">
        <v>5</v>
      </c>
      <c r="L14" s="11">
        <v>0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189</v>
      </c>
      <c r="D15" s="11">
        <v>27</v>
      </c>
      <c r="E15" s="11">
        <v>0</v>
      </c>
      <c r="F15" s="11">
        <v>0</v>
      </c>
      <c r="G15" s="11">
        <v>2</v>
      </c>
      <c r="H15" s="11">
        <v>198</v>
      </c>
      <c r="I15" s="11">
        <v>47</v>
      </c>
      <c r="J15" s="11">
        <v>2</v>
      </c>
      <c r="K15" s="11">
        <v>9</v>
      </c>
      <c r="L15" s="11">
        <v>5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119</v>
      </c>
      <c r="D16" s="11">
        <v>9</v>
      </c>
      <c r="E16" s="11">
        <v>0</v>
      </c>
      <c r="F16" s="11">
        <v>0</v>
      </c>
      <c r="G16" s="11">
        <v>20</v>
      </c>
      <c r="H16" s="11">
        <v>128</v>
      </c>
      <c r="I16" s="11">
        <v>12</v>
      </c>
      <c r="J16" s="11">
        <v>2</v>
      </c>
      <c r="K16" s="11">
        <v>1</v>
      </c>
      <c r="L16" s="11">
        <v>5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293</v>
      </c>
      <c r="D17" s="11">
        <v>7</v>
      </c>
      <c r="E17" s="11">
        <v>1</v>
      </c>
      <c r="F17" s="11">
        <v>0</v>
      </c>
      <c r="G17" s="11">
        <v>2</v>
      </c>
      <c r="H17" s="11">
        <v>256</v>
      </c>
      <c r="I17" s="11">
        <v>10</v>
      </c>
      <c r="J17" s="11">
        <v>2</v>
      </c>
      <c r="K17" s="11">
        <v>3</v>
      </c>
      <c r="L17" s="11">
        <v>2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105</v>
      </c>
      <c r="D18" s="11">
        <v>10</v>
      </c>
      <c r="E18" s="11">
        <v>0</v>
      </c>
      <c r="F18" s="11">
        <v>0</v>
      </c>
      <c r="G18" s="11">
        <v>1</v>
      </c>
      <c r="H18" s="11">
        <v>92</v>
      </c>
      <c r="I18" s="11">
        <v>20</v>
      </c>
      <c r="J18" s="11">
        <v>0</v>
      </c>
      <c r="K18" s="11">
        <v>3</v>
      </c>
      <c r="L18" s="11">
        <v>0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214</v>
      </c>
      <c r="D19" s="11">
        <v>0</v>
      </c>
      <c r="E19" s="11">
        <v>0</v>
      </c>
      <c r="F19" s="11">
        <v>0</v>
      </c>
      <c r="G19" s="11">
        <v>0</v>
      </c>
      <c r="H19" s="11">
        <v>206</v>
      </c>
      <c r="I19" s="11">
        <v>8</v>
      </c>
      <c r="J19" s="11">
        <v>2</v>
      </c>
      <c r="K19" s="11">
        <v>1</v>
      </c>
      <c r="L19" s="11">
        <v>0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135</v>
      </c>
      <c r="D20" s="11">
        <v>3</v>
      </c>
      <c r="E20" s="11">
        <v>0</v>
      </c>
      <c r="F20" s="11">
        <v>0</v>
      </c>
      <c r="G20" s="11">
        <v>0</v>
      </c>
      <c r="H20" s="11">
        <v>121</v>
      </c>
      <c r="I20" s="11">
        <v>13</v>
      </c>
      <c r="J20" s="11">
        <v>4</v>
      </c>
      <c r="K20" s="11">
        <v>1</v>
      </c>
      <c r="L20" s="11">
        <v>0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227</v>
      </c>
      <c r="D21" s="11">
        <v>35</v>
      </c>
      <c r="E21" s="11">
        <v>0</v>
      </c>
      <c r="F21" s="11">
        <v>0</v>
      </c>
      <c r="G21" s="11">
        <v>3</v>
      </c>
      <c r="H21" s="11">
        <v>221</v>
      </c>
      <c r="I21" s="11">
        <v>34</v>
      </c>
      <c r="J21" s="11">
        <v>4</v>
      </c>
      <c r="K21" s="11">
        <v>4</v>
      </c>
      <c r="L21" s="11">
        <v>4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25</v>
      </c>
      <c r="D22" s="11">
        <v>21</v>
      </c>
      <c r="E22" s="11">
        <v>0</v>
      </c>
      <c r="F22" s="11">
        <v>2</v>
      </c>
      <c r="G22" s="11">
        <v>1</v>
      </c>
      <c r="H22" s="11">
        <v>24</v>
      </c>
      <c r="I22" s="11">
        <v>31</v>
      </c>
      <c r="J22" s="11">
        <v>3</v>
      </c>
      <c r="K22" s="11">
        <v>0</v>
      </c>
      <c r="L22" s="11">
        <v>3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80</v>
      </c>
      <c r="D23" s="11">
        <v>99</v>
      </c>
      <c r="E23" s="11">
        <v>0</v>
      </c>
      <c r="F23" s="11">
        <v>0</v>
      </c>
      <c r="G23" s="11">
        <v>2</v>
      </c>
      <c r="H23" s="11">
        <v>85</v>
      </c>
      <c r="I23" s="11">
        <v>105</v>
      </c>
      <c r="J23" s="11">
        <v>0</v>
      </c>
      <c r="K23" s="11">
        <v>0</v>
      </c>
      <c r="L23" s="11">
        <v>0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17</v>
      </c>
      <c r="D24" s="11">
        <v>0</v>
      </c>
      <c r="E24" s="11">
        <v>0</v>
      </c>
      <c r="F24" s="11">
        <v>0</v>
      </c>
      <c r="G24" s="11">
        <v>3</v>
      </c>
      <c r="H24" s="11">
        <v>16</v>
      </c>
      <c r="I24" s="11">
        <v>2</v>
      </c>
      <c r="J24" s="11">
        <v>0</v>
      </c>
      <c r="K24" s="11">
        <v>0</v>
      </c>
      <c r="L24" s="11">
        <v>1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128</v>
      </c>
      <c r="D25" s="11">
        <v>7</v>
      </c>
      <c r="E25" s="11">
        <v>0</v>
      </c>
      <c r="F25" s="11">
        <v>0</v>
      </c>
      <c r="G25" s="11">
        <v>14</v>
      </c>
      <c r="H25" s="11">
        <v>122</v>
      </c>
      <c r="I25" s="11">
        <v>10</v>
      </c>
      <c r="J25" s="11">
        <v>5</v>
      </c>
      <c r="K25" s="11">
        <v>0</v>
      </c>
      <c r="L25" s="11">
        <v>12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103</v>
      </c>
      <c r="D26" s="11">
        <v>3</v>
      </c>
      <c r="E26" s="11">
        <v>0</v>
      </c>
      <c r="F26" s="11">
        <v>1</v>
      </c>
      <c r="G26" s="11">
        <v>0</v>
      </c>
      <c r="H26" s="11">
        <v>146</v>
      </c>
      <c r="I26" s="11">
        <v>0</v>
      </c>
      <c r="J26" s="11">
        <v>0</v>
      </c>
      <c r="K26" s="11">
        <v>10</v>
      </c>
      <c r="L26" s="11">
        <v>2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21</v>
      </c>
      <c r="D27" s="11">
        <v>0</v>
      </c>
      <c r="E27" s="11">
        <v>0</v>
      </c>
      <c r="F27" s="11">
        <v>0</v>
      </c>
      <c r="G27" s="11">
        <v>1</v>
      </c>
      <c r="H27" s="11">
        <v>35</v>
      </c>
      <c r="I27" s="11">
        <v>0</v>
      </c>
      <c r="J27" s="11">
        <v>1</v>
      </c>
      <c r="K27" s="11">
        <v>0</v>
      </c>
      <c r="L27" s="11">
        <v>1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24</v>
      </c>
      <c r="D28" s="11">
        <v>0</v>
      </c>
      <c r="E28" s="11">
        <v>0</v>
      </c>
      <c r="F28" s="11">
        <v>0</v>
      </c>
      <c r="G28" s="11">
        <v>0</v>
      </c>
      <c r="H28" s="11">
        <v>33</v>
      </c>
      <c r="I28" s="11">
        <v>1</v>
      </c>
      <c r="J28" s="11">
        <v>0</v>
      </c>
      <c r="K28" s="11">
        <v>0</v>
      </c>
      <c r="L28" s="11">
        <v>0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8</v>
      </c>
      <c r="D29" s="38">
        <v>2</v>
      </c>
      <c r="E29" s="38">
        <v>0</v>
      </c>
      <c r="F29" s="38">
        <v>0</v>
      </c>
      <c r="G29" s="38">
        <v>1</v>
      </c>
      <c r="H29" s="38">
        <v>9</v>
      </c>
      <c r="I29" s="38">
        <v>0</v>
      </c>
      <c r="J29" s="38">
        <v>0</v>
      </c>
      <c r="K29" s="38">
        <v>1</v>
      </c>
      <c r="L29" s="38">
        <v>1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/>
    <row r="33" spans="1:1" ht="14.25" customHeight="1" x14ac:dyDescent="0.2">
      <c r="A33" s="4"/>
    </row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25" t="s">
        <v>68</v>
      </c>
      <c r="B3" s="26"/>
      <c r="C3" s="17" t="str">
        <f t="shared" ref="C3:L3" si="0">IF(C7=SUM(C8:C29),"","*")</f>
        <v/>
      </c>
      <c r="D3" s="17" t="str">
        <f t="shared" si="0"/>
        <v/>
      </c>
      <c r="E3" s="17" t="str">
        <f t="shared" si="0"/>
        <v/>
      </c>
      <c r="F3" s="17" t="str">
        <f t="shared" si="0"/>
        <v/>
      </c>
      <c r="G3" s="17" t="str">
        <f t="shared" si="0"/>
        <v/>
      </c>
      <c r="H3" s="17" t="str">
        <f t="shared" si="0"/>
        <v/>
      </c>
      <c r="I3" s="17" t="str">
        <f t="shared" si="0"/>
        <v/>
      </c>
      <c r="J3" s="17" t="str">
        <f t="shared" si="0"/>
        <v/>
      </c>
      <c r="K3" s="17" t="str">
        <f t="shared" si="0"/>
        <v/>
      </c>
      <c r="L3" s="17" t="str">
        <f t="shared" si="0"/>
        <v/>
      </c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1" customFormat="1" ht="15.6" customHeight="1" x14ac:dyDescent="0.2">
      <c r="A7" s="28" t="s">
        <v>22</v>
      </c>
      <c r="B7" s="29" t="s">
        <v>23</v>
      </c>
      <c r="C7" s="30">
        <v>6855</v>
      </c>
      <c r="D7" s="30">
        <v>523</v>
      </c>
      <c r="E7" s="30">
        <v>23</v>
      </c>
      <c r="F7" s="30">
        <v>10</v>
      </c>
      <c r="G7" s="30">
        <v>178</v>
      </c>
      <c r="H7" s="30">
        <v>7402</v>
      </c>
      <c r="I7" s="30">
        <v>687</v>
      </c>
      <c r="J7" s="30">
        <v>166</v>
      </c>
      <c r="K7" s="30">
        <v>145</v>
      </c>
      <c r="L7" s="30">
        <v>125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1114</v>
      </c>
      <c r="D8" s="11">
        <v>34</v>
      </c>
      <c r="E8" s="11">
        <v>5</v>
      </c>
      <c r="F8" s="11">
        <v>2</v>
      </c>
      <c r="G8" s="11">
        <v>51</v>
      </c>
      <c r="H8" s="11">
        <v>1126</v>
      </c>
      <c r="I8" s="11">
        <v>52</v>
      </c>
      <c r="J8" s="11">
        <v>26</v>
      </c>
      <c r="K8" s="11">
        <v>30</v>
      </c>
      <c r="L8" s="11">
        <v>45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602</v>
      </c>
      <c r="D9" s="11">
        <v>14</v>
      </c>
      <c r="E9" s="11">
        <v>0</v>
      </c>
      <c r="F9" s="11">
        <v>2</v>
      </c>
      <c r="G9" s="11">
        <v>10</v>
      </c>
      <c r="H9" s="11">
        <v>660</v>
      </c>
      <c r="I9" s="11">
        <v>18</v>
      </c>
      <c r="J9" s="11">
        <v>8</v>
      </c>
      <c r="K9" s="11">
        <v>13</v>
      </c>
      <c r="L9" s="11">
        <v>15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732</v>
      </c>
      <c r="D10" s="11">
        <v>94</v>
      </c>
      <c r="E10" s="11">
        <v>6</v>
      </c>
      <c r="F10" s="11">
        <v>0</v>
      </c>
      <c r="G10" s="11">
        <v>1</v>
      </c>
      <c r="H10" s="11">
        <v>804</v>
      </c>
      <c r="I10" s="11">
        <v>116</v>
      </c>
      <c r="J10" s="11">
        <v>20</v>
      </c>
      <c r="K10" s="11">
        <v>18</v>
      </c>
      <c r="L10" s="11">
        <v>4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1097</v>
      </c>
      <c r="D11" s="11">
        <v>66</v>
      </c>
      <c r="E11" s="11">
        <v>6</v>
      </c>
      <c r="F11" s="11">
        <v>4</v>
      </c>
      <c r="G11" s="11">
        <v>22</v>
      </c>
      <c r="H11" s="11">
        <v>1264</v>
      </c>
      <c r="I11" s="11">
        <v>75</v>
      </c>
      <c r="J11" s="11">
        <v>42</v>
      </c>
      <c r="K11" s="11">
        <v>31</v>
      </c>
      <c r="L11" s="11">
        <v>20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451</v>
      </c>
      <c r="D12" s="11">
        <v>6</v>
      </c>
      <c r="E12" s="11">
        <v>0</v>
      </c>
      <c r="F12" s="11">
        <v>1</v>
      </c>
      <c r="G12" s="11">
        <v>2</v>
      </c>
      <c r="H12" s="11">
        <v>502</v>
      </c>
      <c r="I12" s="11">
        <v>8</v>
      </c>
      <c r="J12" s="11">
        <v>3</v>
      </c>
      <c r="K12" s="11">
        <v>5</v>
      </c>
      <c r="L12" s="11">
        <v>5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924</v>
      </c>
      <c r="D13" s="11">
        <v>42</v>
      </c>
      <c r="E13" s="11">
        <v>3</v>
      </c>
      <c r="F13" s="11">
        <v>0</v>
      </c>
      <c r="G13" s="11">
        <v>0</v>
      </c>
      <c r="H13" s="11">
        <v>972</v>
      </c>
      <c r="I13" s="11">
        <v>48</v>
      </c>
      <c r="J13" s="11">
        <v>19</v>
      </c>
      <c r="K13" s="11">
        <v>7</v>
      </c>
      <c r="L13" s="11">
        <v>2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152</v>
      </c>
      <c r="D14" s="11">
        <v>16</v>
      </c>
      <c r="E14" s="11">
        <v>0</v>
      </c>
      <c r="F14" s="11">
        <v>0</v>
      </c>
      <c r="G14" s="11">
        <v>2</v>
      </c>
      <c r="H14" s="11">
        <v>153</v>
      </c>
      <c r="I14" s="11">
        <v>8</v>
      </c>
      <c r="J14" s="11">
        <v>4</v>
      </c>
      <c r="K14" s="11">
        <v>4</v>
      </c>
      <c r="L14" s="11">
        <v>1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152</v>
      </c>
      <c r="D15" s="11">
        <v>20</v>
      </c>
      <c r="E15" s="11">
        <v>1</v>
      </c>
      <c r="F15" s="11">
        <v>0</v>
      </c>
      <c r="G15" s="11">
        <v>3</v>
      </c>
      <c r="H15" s="11">
        <v>154</v>
      </c>
      <c r="I15" s="11">
        <v>23</v>
      </c>
      <c r="J15" s="11">
        <v>6</v>
      </c>
      <c r="K15" s="11">
        <v>6</v>
      </c>
      <c r="L15" s="11">
        <v>4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117</v>
      </c>
      <c r="D16" s="11">
        <v>10</v>
      </c>
      <c r="E16" s="11">
        <v>0</v>
      </c>
      <c r="F16" s="11">
        <v>0</v>
      </c>
      <c r="G16" s="11">
        <v>33</v>
      </c>
      <c r="H16" s="11">
        <v>135</v>
      </c>
      <c r="I16" s="11">
        <v>15</v>
      </c>
      <c r="J16" s="11">
        <v>5</v>
      </c>
      <c r="K16" s="11">
        <v>2</v>
      </c>
      <c r="L16" s="11">
        <v>3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268</v>
      </c>
      <c r="D17" s="11">
        <v>8</v>
      </c>
      <c r="E17" s="11">
        <v>2</v>
      </c>
      <c r="F17" s="11">
        <v>0</v>
      </c>
      <c r="G17" s="11">
        <v>4</v>
      </c>
      <c r="H17" s="11">
        <v>264</v>
      </c>
      <c r="I17" s="11">
        <v>9</v>
      </c>
      <c r="J17" s="11">
        <v>5</v>
      </c>
      <c r="K17" s="11">
        <v>3</v>
      </c>
      <c r="L17" s="11">
        <v>3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101</v>
      </c>
      <c r="D18" s="11">
        <v>24</v>
      </c>
      <c r="E18" s="11">
        <v>0</v>
      </c>
      <c r="F18" s="11">
        <v>0</v>
      </c>
      <c r="G18" s="11">
        <v>0</v>
      </c>
      <c r="H18" s="11">
        <v>123</v>
      </c>
      <c r="I18" s="11">
        <v>34</v>
      </c>
      <c r="J18" s="11">
        <v>3</v>
      </c>
      <c r="K18" s="11">
        <v>1</v>
      </c>
      <c r="L18" s="11">
        <v>0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202</v>
      </c>
      <c r="D19" s="11">
        <v>1</v>
      </c>
      <c r="E19" s="11">
        <v>0</v>
      </c>
      <c r="F19" s="11">
        <v>0</v>
      </c>
      <c r="G19" s="11">
        <v>2</v>
      </c>
      <c r="H19" s="11">
        <v>203</v>
      </c>
      <c r="I19" s="11">
        <v>3</v>
      </c>
      <c r="J19" s="11">
        <v>3</v>
      </c>
      <c r="K19" s="11">
        <v>3</v>
      </c>
      <c r="L19" s="11">
        <v>2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142</v>
      </c>
      <c r="D20" s="11">
        <v>10</v>
      </c>
      <c r="E20" s="11">
        <v>0</v>
      </c>
      <c r="F20" s="11">
        <v>0</v>
      </c>
      <c r="G20" s="11">
        <v>1</v>
      </c>
      <c r="H20" s="11">
        <v>157</v>
      </c>
      <c r="I20" s="11">
        <v>11</v>
      </c>
      <c r="J20" s="11">
        <v>6</v>
      </c>
      <c r="K20" s="11">
        <v>4</v>
      </c>
      <c r="L20" s="11">
        <v>0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259</v>
      </c>
      <c r="D21" s="11">
        <v>36</v>
      </c>
      <c r="E21" s="11">
        <v>0</v>
      </c>
      <c r="F21" s="11">
        <v>0</v>
      </c>
      <c r="G21" s="11">
        <v>5</v>
      </c>
      <c r="H21" s="11">
        <v>307</v>
      </c>
      <c r="I21" s="11">
        <v>48</v>
      </c>
      <c r="J21" s="11">
        <v>7</v>
      </c>
      <c r="K21" s="11">
        <v>5</v>
      </c>
      <c r="L21" s="11">
        <v>5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70</v>
      </c>
      <c r="D22" s="11">
        <v>40</v>
      </c>
      <c r="E22" s="11">
        <v>0</v>
      </c>
      <c r="F22" s="11">
        <v>0</v>
      </c>
      <c r="G22" s="11">
        <v>0</v>
      </c>
      <c r="H22" s="11">
        <v>36</v>
      </c>
      <c r="I22" s="11">
        <v>61</v>
      </c>
      <c r="J22" s="11">
        <v>3</v>
      </c>
      <c r="K22" s="11">
        <v>0</v>
      </c>
      <c r="L22" s="11">
        <v>1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69</v>
      </c>
      <c r="D23" s="11">
        <v>68</v>
      </c>
      <c r="E23" s="11">
        <v>0</v>
      </c>
      <c r="F23" s="11">
        <v>0</v>
      </c>
      <c r="G23" s="11">
        <v>2</v>
      </c>
      <c r="H23" s="11">
        <v>80</v>
      </c>
      <c r="I23" s="11">
        <v>110</v>
      </c>
      <c r="J23" s="11">
        <v>0</v>
      </c>
      <c r="K23" s="11">
        <v>0</v>
      </c>
      <c r="L23" s="11">
        <v>4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18</v>
      </c>
      <c r="D24" s="11">
        <v>1</v>
      </c>
      <c r="E24" s="11">
        <v>0</v>
      </c>
      <c r="F24" s="11">
        <v>0</v>
      </c>
      <c r="G24" s="11">
        <v>0</v>
      </c>
      <c r="H24" s="11">
        <v>16</v>
      </c>
      <c r="I24" s="11">
        <v>1</v>
      </c>
      <c r="J24" s="11">
        <v>0</v>
      </c>
      <c r="K24" s="11">
        <v>0</v>
      </c>
      <c r="L24" s="11">
        <v>0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205</v>
      </c>
      <c r="D25" s="11">
        <v>22</v>
      </c>
      <c r="E25" s="11">
        <v>0</v>
      </c>
      <c r="F25" s="11">
        <v>1</v>
      </c>
      <c r="G25" s="11">
        <v>39</v>
      </c>
      <c r="H25" s="11">
        <v>217</v>
      </c>
      <c r="I25" s="11">
        <v>33</v>
      </c>
      <c r="J25" s="11">
        <v>4</v>
      </c>
      <c r="K25" s="11">
        <v>3</v>
      </c>
      <c r="L25" s="11">
        <v>10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98</v>
      </c>
      <c r="D26" s="11">
        <v>5</v>
      </c>
      <c r="E26" s="11">
        <v>0</v>
      </c>
      <c r="F26" s="11">
        <v>0</v>
      </c>
      <c r="G26" s="11">
        <v>1</v>
      </c>
      <c r="H26" s="11">
        <v>113</v>
      </c>
      <c r="I26" s="11">
        <v>9</v>
      </c>
      <c r="J26" s="11">
        <v>1</v>
      </c>
      <c r="K26" s="11">
        <v>3</v>
      </c>
      <c r="L26" s="11">
        <v>1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50</v>
      </c>
      <c r="D27" s="11">
        <v>1</v>
      </c>
      <c r="E27" s="11">
        <v>0</v>
      </c>
      <c r="F27" s="11">
        <v>0</v>
      </c>
      <c r="G27" s="11">
        <v>0</v>
      </c>
      <c r="H27" s="11">
        <v>79</v>
      </c>
      <c r="I27" s="11">
        <v>2</v>
      </c>
      <c r="J27" s="11">
        <v>0</v>
      </c>
      <c r="K27" s="11">
        <v>1</v>
      </c>
      <c r="L27" s="11">
        <v>0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31</v>
      </c>
      <c r="D28" s="11">
        <v>1</v>
      </c>
      <c r="E28" s="11">
        <v>0</v>
      </c>
      <c r="F28" s="11">
        <v>0</v>
      </c>
      <c r="G28" s="11">
        <v>0</v>
      </c>
      <c r="H28" s="11">
        <v>34</v>
      </c>
      <c r="I28" s="11">
        <v>3</v>
      </c>
      <c r="J28" s="11">
        <v>0</v>
      </c>
      <c r="K28" s="11">
        <v>5</v>
      </c>
      <c r="L28" s="11">
        <v>0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1</v>
      </c>
      <c r="D29" s="38">
        <v>4</v>
      </c>
      <c r="E29" s="38">
        <v>0</v>
      </c>
      <c r="F29" s="38">
        <v>0</v>
      </c>
      <c r="G29" s="38">
        <v>0</v>
      </c>
      <c r="H29" s="38">
        <v>3</v>
      </c>
      <c r="I29" s="38">
        <v>0</v>
      </c>
      <c r="J29" s="38">
        <v>1</v>
      </c>
      <c r="K29" s="38">
        <v>1</v>
      </c>
      <c r="L29" s="38">
        <v>0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/>
    <row r="33" spans="1:1" ht="14.25" customHeight="1" x14ac:dyDescent="0.2">
      <c r="A33" s="4"/>
    </row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25" t="s">
        <v>69</v>
      </c>
      <c r="B3" s="26"/>
      <c r="C3" s="17" t="str">
        <f t="shared" ref="C3:L3" si="0">IF(C7=SUM(C8:C29),"","*")</f>
        <v/>
      </c>
      <c r="D3" s="17" t="str">
        <f t="shared" si="0"/>
        <v/>
      </c>
      <c r="E3" s="17" t="str">
        <f t="shared" si="0"/>
        <v/>
      </c>
      <c r="F3" s="17" t="str">
        <f t="shared" si="0"/>
        <v/>
      </c>
      <c r="G3" s="17" t="str">
        <f t="shared" si="0"/>
        <v/>
      </c>
      <c r="H3" s="17" t="str">
        <f t="shared" si="0"/>
        <v/>
      </c>
      <c r="I3" s="17" t="str">
        <f t="shared" si="0"/>
        <v/>
      </c>
      <c r="J3" s="17" t="str">
        <f t="shared" si="0"/>
        <v/>
      </c>
      <c r="K3" s="17" t="str">
        <f t="shared" si="0"/>
        <v/>
      </c>
      <c r="L3" s="17" t="str">
        <f t="shared" si="0"/>
        <v/>
      </c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1" customFormat="1" ht="15.6" customHeight="1" x14ac:dyDescent="0.2">
      <c r="A7" s="28" t="s">
        <v>22</v>
      </c>
      <c r="B7" s="29" t="s">
        <v>23</v>
      </c>
      <c r="C7" s="30">
        <v>6335</v>
      </c>
      <c r="D7" s="30">
        <v>467</v>
      </c>
      <c r="E7" s="30">
        <v>38</v>
      </c>
      <c r="F7" s="30">
        <v>5</v>
      </c>
      <c r="G7" s="30">
        <v>188</v>
      </c>
      <c r="H7" s="30">
        <v>6592</v>
      </c>
      <c r="I7" s="30">
        <v>703</v>
      </c>
      <c r="J7" s="30">
        <v>204</v>
      </c>
      <c r="K7" s="30">
        <v>157</v>
      </c>
      <c r="L7" s="30">
        <v>142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1210</v>
      </c>
      <c r="D8" s="11">
        <v>35</v>
      </c>
      <c r="E8" s="11">
        <v>12</v>
      </c>
      <c r="F8" s="11">
        <v>2</v>
      </c>
      <c r="G8" s="11">
        <v>61</v>
      </c>
      <c r="H8" s="11">
        <v>1222</v>
      </c>
      <c r="I8" s="11">
        <v>78</v>
      </c>
      <c r="J8" s="11">
        <v>52</v>
      </c>
      <c r="K8" s="11">
        <v>39</v>
      </c>
      <c r="L8" s="11">
        <v>58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525</v>
      </c>
      <c r="D9" s="11">
        <v>11</v>
      </c>
      <c r="E9" s="11">
        <v>7</v>
      </c>
      <c r="F9" s="11">
        <v>1</v>
      </c>
      <c r="G9" s="11">
        <v>14</v>
      </c>
      <c r="H9" s="11">
        <v>596</v>
      </c>
      <c r="I9" s="11">
        <v>10</v>
      </c>
      <c r="J9" s="11">
        <v>18</v>
      </c>
      <c r="K9" s="11">
        <v>20</v>
      </c>
      <c r="L9" s="11">
        <v>17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605</v>
      </c>
      <c r="D10" s="11">
        <v>87</v>
      </c>
      <c r="E10" s="11">
        <v>4</v>
      </c>
      <c r="F10" s="11">
        <v>0</v>
      </c>
      <c r="G10" s="11">
        <v>3</v>
      </c>
      <c r="H10" s="11">
        <v>659</v>
      </c>
      <c r="I10" s="11">
        <v>116</v>
      </c>
      <c r="J10" s="11">
        <v>18</v>
      </c>
      <c r="K10" s="11">
        <v>16</v>
      </c>
      <c r="L10" s="11">
        <v>2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1069</v>
      </c>
      <c r="D11" s="11">
        <v>40</v>
      </c>
      <c r="E11" s="11">
        <v>5</v>
      </c>
      <c r="F11" s="11">
        <v>1</v>
      </c>
      <c r="G11" s="11">
        <v>21</v>
      </c>
      <c r="H11" s="11">
        <v>1217</v>
      </c>
      <c r="I11" s="11">
        <v>60</v>
      </c>
      <c r="J11" s="11">
        <v>28</v>
      </c>
      <c r="K11" s="11">
        <v>25</v>
      </c>
      <c r="L11" s="11">
        <v>16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392</v>
      </c>
      <c r="D12" s="11">
        <v>8</v>
      </c>
      <c r="E12" s="11">
        <v>0</v>
      </c>
      <c r="F12" s="11">
        <v>0</v>
      </c>
      <c r="G12" s="11">
        <v>2</v>
      </c>
      <c r="H12" s="11">
        <v>416</v>
      </c>
      <c r="I12" s="11">
        <v>5</v>
      </c>
      <c r="J12" s="11">
        <v>12</v>
      </c>
      <c r="K12" s="11">
        <v>10</v>
      </c>
      <c r="L12" s="11">
        <v>1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667</v>
      </c>
      <c r="D13" s="11">
        <v>31</v>
      </c>
      <c r="E13" s="11">
        <v>1</v>
      </c>
      <c r="F13" s="11">
        <v>0</v>
      </c>
      <c r="G13" s="11">
        <v>3</v>
      </c>
      <c r="H13" s="11">
        <v>734</v>
      </c>
      <c r="I13" s="11">
        <v>38</v>
      </c>
      <c r="J13" s="11">
        <v>12</v>
      </c>
      <c r="K13" s="11">
        <v>13</v>
      </c>
      <c r="L13" s="11">
        <v>3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112</v>
      </c>
      <c r="D14" s="11">
        <v>21</v>
      </c>
      <c r="E14" s="11">
        <v>0</v>
      </c>
      <c r="F14" s="11">
        <v>0</v>
      </c>
      <c r="G14" s="11">
        <v>7</v>
      </c>
      <c r="H14" s="11">
        <v>110</v>
      </c>
      <c r="I14" s="11">
        <v>26</v>
      </c>
      <c r="J14" s="11">
        <v>4</v>
      </c>
      <c r="K14" s="11">
        <v>0</v>
      </c>
      <c r="L14" s="11">
        <v>0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138</v>
      </c>
      <c r="D15" s="11">
        <v>20</v>
      </c>
      <c r="E15" s="11">
        <v>1</v>
      </c>
      <c r="F15" s="11">
        <v>0</v>
      </c>
      <c r="G15" s="11">
        <v>2</v>
      </c>
      <c r="H15" s="11">
        <v>116</v>
      </c>
      <c r="I15" s="11">
        <v>26</v>
      </c>
      <c r="J15" s="11">
        <v>0</v>
      </c>
      <c r="K15" s="11">
        <v>1</v>
      </c>
      <c r="L15" s="11">
        <v>4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110</v>
      </c>
      <c r="D16" s="11">
        <v>7</v>
      </c>
      <c r="E16" s="11">
        <v>1</v>
      </c>
      <c r="F16" s="11">
        <v>0</v>
      </c>
      <c r="G16" s="11">
        <v>23</v>
      </c>
      <c r="H16" s="11">
        <v>122</v>
      </c>
      <c r="I16" s="11">
        <v>9</v>
      </c>
      <c r="J16" s="11">
        <v>4</v>
      </c>
      <c r="K16" s="11">
        <v>0</v>
      </c>
      <c r="L16" s="11">
        <v>6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244</v>
      </c>
      <c r="D17" s="11">
        <v>8</v>
      </c>
      <c r="E17" s="11">
        <v>1</v>
      </c>
      <c r="F17" s="11">
        <v>1</v>
      </c>
      <c r="G17" s="11">
        <v>1</v>
      </c>
      <c r="H17" s="11">
        <v>228</v>
      </c>
      <c r="I17" s="11">
        <v>2</v>
      </c>
      <c r="J17" s="11">
        <v>4</v>
      </c>
      <c r="K17" s="11">
        <v>4</v>
      </c>
      <c r="L17" s="11">
        <v>1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113</v>
      </c>
      <c r="D18" s="11">
        <v>20</v>
      </c>
      <c r="E18" s="11">
        <v>0</v>
      </c>
      <c r="F18" s="11">
        <v>0</v>
      </c>
      <c r="G18" s="11">
        <v>2</v>
      </c>
      <c r="H18" s="11">
        <v>95</v>
      </c>
      <c r="I18" s="11">
        <v>31</v>
      </c>
      <c r="J18" s="11">
        <v>8</v>
      </c>
      <c r="K18" s="11">
        <v>3</v>
      </c>
      <c r="L18" s="11">
        <v>3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201</v>
      </c>
      <c r="D19" s="11">
        <v>0</v>
      </c>
      <c r="E19" s="11">
        <v>1</v>
      </c>
      <c r="F19" s="11">
        <v>0</v>
      </c>
      <c r="G19" s="11">
        <v>1</v>
      </c>
      <c r="H19" s="11">
        <v>196</v>
      </c>
      <c r="I19" s="11">
        <v>1</v>
      </c>
      <c r="J19" s="11">
        <v>9</v>
      </c>
      <c r="K19" s="11">
        <v>7</v>
      </c>
      <c r="L19" s="11">
        <v>1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128</v>
      </c>
      <c r="D20" s="11">
        <v>2</v>
      </c>
      <c r="E20" s="11">
        <v>0</v>
      </c>
      <c r="F20" s="11">
        <v>0</v>
      </c>
      <c r="G20" s="11">
        <v>0</v>
      </c>
      <c r="H20" s="11">
        <v>116</v>
      </c>
      <c r="I20" s="11">
        <v>7</v>
      </c>
      <c r="J20" s="11">
        <v>6</v>
      </c>
      <c r="K20" s="11">
        <v>1</v>
      </c>
      <c r="L20" s="11">
        <v>0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271</v>
      </c>
      <c r="D21" s="11">
        <v>26</v>
      </c>
      <c r="E21" s="11">
        <v>2</v>
      </c>
      <c r="F21" s="11">
        <v>0</v>
      </c>
      <c r="G21" s="11">
        <v>2</v>
      </c>
      <c r="H21" s="11">
        <v>226</v>
      </c>
      <c r="I21" s="11">
        <v>49</v>
      </c>
      <c r="J21" s="11">
        <v>12</v>
      </c>
      <c r="K21" s="11">
        <v>7</v>
      </c>
      <c r="L21" s="11">
        <v>4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93</v>
      </c>
      <c r="D22" s="11">
        <v>58</v>
      </c>
      <c r="E22" s="11">
        <v>0</v>
      </c>
      <c r="F22" s="11">
        <v>0</v>
      </c>
      <c r="G22" s="11">
        <v>1</v>
      </c>
      <c r="H22" s="11">
        <v>81</v>
      </c>
      <c r="I22" s="11">
        <v>104</v>
      </c>
      <c r="J22" s="11">
        <v>2</v>
      </c>
      <c r="K22" s="11">
        <v>0</v>
      </c>
      <c r="L22" s="11">
        <v>1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68</v>
      </c>
      <c r="D23" s="11">
        <v>68</v>
      </c>
      <c r="E23" s="11">
        <v>0</v>
      </c>
      <c r="F23" s="11">
        <v>0</v>
      </c>
      <c r="G23" s="11">
        <v>2</v>
      </c>
      <c r="H23" s="11">
        <v>61</v>
      </c>
      <c r="I23" s="11">
        <v>108</v>
      </c>
      <c r="J23" s="11">
        <v>2</v>
      </c>
      <c r="K23" s="11">
        <v>0</v>
      </c>
      <c r="L23" s="11">
        <v>0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15</v>
      </c>
      <c r="D24" s="11">
        <v>0</v>
      </c>
      <c r="E24" s="11">
        <v>0</v>
      </c>
      <c r="F24" s="11">
        <v>0</v>
      </c>
      <c r="G24" s="11">
        <v>6</v>
      </c>
      <c r="H24" s="11">
        <v>14</v>
      </c>
      <c r="I24" s="11">
        <v>1</v>
      </c>
      <c r="J24" s="11">
        <v>3</v>
      </c>
      <c r="K24" s="11">
        <v>0</v>
      </c>
      <c r="L24" s="11">
        <v>5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180</v>
      </c>
      <c r="D25" s="11">
        <v>17</v>
      </c>
      <c r="E25" s="11">
        <v>0</v>
      </c>
      <c r="F25" s="11">
        <v>0</v>
      </c>
      <c r="G25" s="11">
        <v>33</v>
      </c>
      <c r="H25" s="11">
        <v>183</v>
      </c>
      <c r="I25" s="11">
        <v>24</v>
      </c>
      <c r="J25" s="11">
        <v>3</v>
      </c>
      <c r="K25" s="11">
        <v>3</v>
      </c>
      <c r="L25" s="11">
        <v>17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80</v>
      </c>
      <c r="D26" s="11">
        <v>4</v>
      </c>
      <c r="E26" s="11">
        <v>3</v>
      </c>
      <c r="F26" s="11">
        <v>0</v>
      </c>
      <c r="G26" s="11">
        <v>2</v>
      </c>
      <c r="H26" s="11">
        <v>77</v>
      </c>
      <c r="I26" s="11">
        <v>7</v>
      </c>
      <c r="J26" s="11">
        <v>6</v>
      </c>
      <c r="K26" s="11">
        <v>4</v>
      </c>
      <c r="L26" s="11">
        <v>2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76</v>
      </c>
      <c r="D27" s="11">
        <v>1</v>
      </c>
      <c r="E27" s="11">
        <v>0</v>
      </c>
      <c r="F27" s="11">
        <v>0</v>
      </c>
      <c r="G27" s="11">
        <v>1</v>
      </c>
      <c r="H27" s="11">
        <v>93</v>
      </c>
      <c r="I27" s="11">
        <v>1</v>
      </c>
      <c r="J27" s="11">
        <v>1</v>
      </c>
      <c r="K27" s="11">
        <v>0</v>
      </c>
      <c r="L27" s="11">
        <v>1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34</v>
      </c>
      <c r="D28" s="11">
        <v>2</v>
      </c>
      <c r="E28" s="11">
        <v>0</v>
      </c>
      <c r="F28" s="11">
        <v>0</v>
      </c>
      <c r="G28" s="11">
        <v>1</v>
      </c>
      <c r="H28" s="11">
        <v>27</v>
      </c>
      <c r="I28" s="11">
        <v>0</v>
      </c>
      <c r="J28" s="11">
        <v>0</v>
      </c>
      <c r="K28" s="11">
        <v>3</v>
      </c>
      <c r="L28" s="11">
        <v>0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4</v>
      </c>
      <c r="D29" s="38">
        <v>1</v>
      </c>
      <c r="E29" s="38">
        <v>0</v>
      </c>
      <c r="F29" s="38">
        <v>0</v>
      </c>
      <c r="G29" s="38">
        <v>0</v>
      </c>
      <c r="H29" s="38">
        <v>3</v>
      </c>
      <c r="I29" s="38">
        <v>0</v>
      </c>
      <c r="J29" s="38">
        <v>0</v>
      </c>
      <c r="K29" s="38">
        <v>1</v>
      </c>
      <c r="L29" s="38">
        <v>0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/>
    <row r="33" spans="1:1" ht="14.25" customHeight="1" x14ac:dyDescent="0.2">
      <c r="A33" s="4"/>
    </row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25" t="s">
        <v>70</v>
      </c>
      <c r="B3" s="26"/>
      <c r="C3" s="17" t="str">
        <f t="shared" ref="C3:L3" si="0">IF(C7=SUM(C8:C29),"","*")</f>
        <v/>
      </c>
      <c r="D3" s="17" t="str">
        <f t="shared" si="0"/>
        <v/>
      </c>
      <c r="E3" s="17" t="str">
        <f t="shared" si="0"/>
        <v/>
      </c>
      <c r="F3" s="17" t="str">
        <f t="shared" si="0"/>
        <v/>
      </c>
      <c r="G3" s="17" t="str">
        <f t="shared" si="0"/>
        <v/>
      </c>
      <c r="H3" s="17" t="str">
        <f t="shared" si="0"/>
        <v/>
      </c>
      <c r="I3" s="17" t="str">
        <f t="shared" si="0"/>
        <v/>
      </c>
      <c r="J3" s="17" t="str">
        <f t="shared" si="0"/>
        <v/>
      </c>
      <c r="K3" s="17" t="str">
        <f t="shared" si="0"/>
        <v/>
      </c>
      <c r="L3" s="17" t="str">
        <f t="shared" si="0"/>
        <v/>
      </c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1" customFormat="1" ht="15.6" customHeight="1" x14ac:dyDescent="0.2">
      <c r="A7" s="28" t="s">
        <v>22</v>
      </c>
      <c r="B7" s="29" t="s">
        <v>23</v>
      </c>
      <c r="C7" s="30">
        <v>5858</v>
      </c>
      <c r="D7" s="30">
        <v>551</v>
      </c>
      <c r="E7" s="30">
        <v>47</v>
      </c>
      <c r="F7" s="30">
        <v>7</v>
      </c>
      <c r="G7" s="30">
        <v>224</v>
      </c>
      <c r="H7" s="30">
        <v>6133</v>
      </c>
      <c r="I7" s="30">
        <v>732</v>
      </c>
      <c r="J7" s="30">
        <v>208</v>
      </c>
      <c r="K7" s="30">
        <v>157</v>
      </c>
      <c r="L7" s="30">
        <v>174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1106</v>
      </c>
      <c r="D8" s="11">
        <v>53</v>
      </c>
      <c r="E8" s="11">
        <v>9</v>
      </c>
      <c r="F8" s="11">
        <v>2</v>
      </c>
      <c r="G8" s="11">
        <v>62</v>
      </c>
      <c r="H8" s="11">
        <v>1087</v>
      </c>
      <c r="I8" s="11">
        <v>71</v>
      </c>
      <c r="J8" s="11">
        <v>47</v>
      </c>
      <c r="K8" s="11">
        <v>55</v>
      </c>
      <c r="L8" s="11">
        <v>80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619</v>
      </c>
      <c r="D9" s="11">
        <v>5</v>
      </c>
      <c r="E9" s="11">
        <v>10</v>
      </c>
      <c r="F9" s="11">
        <v>1</v>
      </c>
      <c r="G9" s="11">
        <v>8</v>
      </c>
      <c r="H9" s="11">
        <v>671</v>
      </c>
      <c r="I9" s="11">
        <v>11</v>
      </c>
      <c r="J9" s="11">
        <v>21</v>
      </c>
      <c r="K9" s="11">
        <v>19</v>
      </c>
      <c r="L9" s="11">
        <v>13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560</v>
      </c>
      <c r="D10" s="11">
        <v>95</v>
      </c>
      <c r="E10" s="11">
        <v>4</v>
      </c>
      <c r="F10" s="11">
        <v>1</v>
      </c>
      <c r="G10" s="11">
        <v>10</v>
      </c>
      <c r="H10" s="11">
        <v>620</v>
      </c>
      <c r="I10" s="11">
        <v>113</v>
      </c>
      <c r="J10" s="11">
        <v>14</v>
      </c>
      <c r="K10" s="11">
        <v>6</v>
      </c>
      <c r="L10" s="11">
        <v>6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700</v>
      </c>
      <c r="D11" s="11">
        <v>30</v>
      </c>
      <c r="E11" s="11">
        <v>8</v>
      </c>
      <c r="F11" s="11">
        <v>0</v>
      </c>
      <c r="G11" s="11">
        <v>6</v>
      </c>
      <c r="H11" s="11">
        <v>749</v>
      </c>
      <c r="I11" s="11">
        <v>56</v>
      </c>
      <c r="J11" s="11">
        <v>26</v>
      </c>
      <c r="K11" s="11">
        <v>14</v>
      </c>
      <c r="L11" s="11">
        <v>8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352</v>
      </c>
      <c r="D12" s="11">
        <v>16</v>
      </c>
      <c r="E12" s="11">
        <v>2</v>
      </c>
      <c r="F12" s="11">
        <v>0</v>
      </c>
      <c r="G12" s="11">
        <v>4</v>
      </c>
      <c r="H12" s="11">
        <v>415</v>
      </c>
      <c r="I12" s="11">
        <v>22</v>
      </c>
      <c r="J12" s="11">
        <v>11</v>
      </c>
      <c r="K12" s="11">
        <v>7</v>
      </c>
      <c r="L12" s="11">
        <v>6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821</v>
      </c>
      <c r="D13" s="11">
        <v>40</v>
      </c>
      <c r="E13" s="11">
        <v>5</v>
      </c>
      <c r="F13" s="11">
        <v>1</v>
      </c>
      <c r="G13" s="11">
        <v>5</v>
      </c>
      <c r="H13" s="11">
        <v>888</v>
      </c>
      <c r="I13" s="11">
        <v>49</v>
      </c>
      <c r="J13" s="11">
        <v>16</v>
      </c>
      <c r="K13" s="11">
        <v>17</v>
      </c>
      <c r="L13" s="11">
        <v>7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127</v>
      </c>
      <c r="D14" s="11">
        <v>23</v>
      </c>
      <c r="E14" s="11">
        <v>0</v>
      </c>
      <c r="F14" s="11">
        <v>0</v>
      </c>
      <c r="G14" s="11">
        <v>13</v>
      </c>
      <c r="H14" s="11">
        <v>126</v>
      </c>
      <c r="I14" s="11">
        <v>24</v>
      </c>
      <c r="J14" s="11">
        <v>7</v>
      </c>
      <c r="K14" s="11">
        <v>2</v>
      </c>
      <c r="L14" s="11">
        <v>4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102</v>
      </c>
      <c r="D15" s="11">
        <v>18</v>
      </c>
      <c r="E15" s="11">
        <v>5</v>
      </c>
      <c r="F15" s="11">
        <v>1</v>
      </c>
      <c r="G15" s="11">
        <v>5</v>
      </c>
      <c r="H15" s="11">
        <v>92</v>
      </c>
      <c r="I15" s="11">
        <v>19</v>
      </c>
      <c r="J15" s="11">
        <v>2</v>
      </c>
      <c r="K15" s="11">
        <v>1</v>
      </c>
      <c r="L15" s="11">
        <v>1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102</v>
      </c>
      <c r="D16" s="11">
        <v>9</v>
      </c>
      <c r="E16" s="11">
        <v>0</v>
      </c>
      <c r="F16" s="11">
        <v>0</v>
      </c>
      <c r="G16" s="11">
        <v>54</v>
      </c>
      <c r="H16" s="11">
        <v>113</v>
      </c>
      <c r="I16" s="11">
        <v>14</v>
      </c>
      <c r="J16" s="11">
        <v>9</v>
      </c>
      <c r="K16" s="11">
        <v>4</v>
      </c>
      <c r="L16" s="11">
        <v>25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226</v>
      </c>
      <c r="D17" s="11">
        <v>1</v>
      </c>
      <c r="E17" s="11">
        <v>1</v>
      </c>
      <c r="F17" s="11">
        <v>0</v>
      </c>
      <c r="G17" s="11">
        <v>4</v>
      </c>
      <c r="H17" s="11">
        <v>233</v>
      </c>
      <c r="I17" s="11">
        <v>2</v>
      </c>
      <c r="J17" s="11">
        <v>3</v>
      </c>
      <c r="K17" s="11">
        <v>4</v>
      </c>
      <c r="L17" s="11">
        <v>1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116</v>
      </c>
      <c r="D18" s="11">
        <v>26</v>
      </c>
      <c r="E18" s="11">
        <v>0</v>
      </c>
      <c r="F18" s="11">
        <v>0</v>
      </c>
      <c r="G18" s="11">
        <v>1</v>
      </c>
      <c r="H18" s="11">
        <v>107</v>
      </c>
      <c r="I18" s="11">
        <v>25</v>
      </c>
      <c r="J18" s="11">
        <v>9</v>
      </c>
      <c r="K18" s="11">
        <v>4</v>
      </c>
      <c r="L18" s="11">
        <v>0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199</v>
      </c>
      <c r="D19" s="11">
        <v>3</v>
      </c>
      <c r="E19" s="11">
        <v>0</v>
      </c>
      <c r="F19" s="11">
        <v>1</v>
      </c>
      <c r="G19" s="11">
        <v>0</v>
      </c>
      <c r="H19" s="11">
        <v>202</v>
      </c>
      <c r="I19" s="11">
        <v>8</v>
      </c>
      <c r="J19" s="11">
        <v>12</v>
      </c>
      <c r="K19" s="11">
        <v>3</v>
      </c>
      <c r="L19" s="11">
        <v>1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98</v>
      </c>
      <c r="D20" s="11">
        <v>4</v>
      </c>
      <c r="E20" s="11">
        <v>0</v>
      </c>
      <c r="F20" s="11">
        <v>0</v>
      </c>
      <c r="G20" s="11">
        <v>3</v>
      </c>
      <c r="H20" s="11">
        <v>98</v>
      </c>
      <c r="I20" s="11">
        <v>6</v>
      </c>
      <c r="J20" s="11">
        <v>3</v>
      </c>
      <c r="K20" s="11">
        <v>1</v>
      </c>
      <c r="L20" s="11">
        <v>0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197</v>
      </c>
      <c r="D21" s="11">
        <v>49</v>
      </c>
      <c r="E21" s="11">
        <v>0</v>
      </c>
      <c r="F21" s="11">
        <v>0</v>
      </c>
      <c r="G21" s="11">
        <v>7</v>
      </c>
      <c r="H21" s="11">
        <v>169</v>
      </c>
      <c r="I21" s="11">
        <v>50</v>
      </c>
      <c r="J21" s="11">
        <v>11</v>
      </c>
      <c r="K21" s="11">
        <v>2</v>
      </c>
      <c r="L21" s="11">
        <v>3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84</v>
      </c>
      <c r="D22" s="11">
        <v>89</v>
      </c>
      <c r="E22" s="11">
        <v>0</v>
      </c>
      <c r="F22" s="11">
        <v>0</v>
      </c>
      <c r="G22" s="11">
        <v>0</v>
      </c>
      <c r="H22" s="11">
        <v>96</v>
      </c>
      <c r="I22" s="11">
        <v>125</v>
      </c>
      <c r="J22" s="11">
        <v>1</v>
      </c>
      <c r="K22" s="11">
        <v>1</v>
      </c>
      <c r="L22" s="11">
        <v>0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69</v>
      </c>
      <c r="D23" s="11">
        <v>71</v>
      </c>
      <c r="E23" s="11">
        <v>0</v>
      </c>
      <c r="F23" s="11">
        <v>0</v>
      </c>
      <c r="G23" s="11">
        <v>5</v>
      </c>
      <c r="H23" s="11">
        <v>86</v>
      </c>
      <c r="I23" s="11">
        <v>98</v>
      </c>
      <c r="J23" s="11">
        <v>0</v>
      </c>
      <c r="K23" s="11">
        <v>1</v>
      </c>
      <c r="L23" s="11">
        <v>2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11</v>
      </c>
      <c r="D24" s="11">
        <v>0</v>
      </c>
      <c r="E24" s="11">
        <v>0</v>
      </c>
      <c r="F24" s="11">
        <v>0</v>
      </c>
      <c r="G24" s="11">
        <v>1</v>
      </c>
      <c r="H24" s="11">
        <v>13</v>
      </c>
      <c r="I24" s="11">
        <v>1</v>
      </c>
      <c r="J24" s="11">
        <v>0</v>
      </c>
      <c r="K24" s="11">
        <v>0</v>
      </c>
      <c r="L24" s="11">
        <v>0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183</v>
      </c>
      <c r="D25" s="11">
        <v>7</v>
      </c>
      <c r="E25" s="11">
        <v>3</v>
      </c>
      <c r="F25" s="11">
        <v>0</v>
      </c>
      <c r="G25" s="11">
        <v>21</v>
      </c>
      <c r="H25" s="11">
        <v>176</v>
      </c>
      <c r="I25" s="11">
        <v>20</v>
      </c>
      <c r="J25" s="11">
        <v>7</v>
      </c>
      <c r="K25" s="11">
        <v>6</v>
      </c>
      <c r="L25" s="11">
        <v>5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91</v>
      </c>
      <c r="D26" s="11">
        <v>10</v>
      </c>
      <c r="E26" s="11">
        <v>0</v>
      </c>
      <c r="F26" s="11">
        <v>0</v>
      </c>
      <c r="G26" s="11">
        <v>3</v>
      </c>
      <c r="H26" s="11">
        <v>92</v>
      </c>
      <c r="I26" s="11">
        <v>14</v>
      </c>
      <c r="J26" s="11">
        <v>8</v>
      </c>
      <c r="K26" s="11">
        <v>7</v>
      </c>
      <c r="L26" s="11">
        <v>4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66</v>
      </c>
      <c r="D27" s="11">
        <v>1</v>
      </c>
      <c r="E27" s="11">
        <v>0</v>
      </c>
      <c r="F27" s="11">
        <v>0</v>
      </c>
      <c r="G27" s="11">
        <v>12</v>
      </c>
      <c r="H27" s="11">
        <v>79</v>
      </c>
      <c r="I27" s="11">
        <v>2</v>
      </c>
      <c r="J27" s="11">
        <v>1</v>
      </c>
      <c r="K27" s="11">
        <v>0</v>
      </c>
      <c r="L27" s="11">
        <v>8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23</v>
      </c>
      <c r="D28" s="11">
        <v>0</v>
      </c>
      <c r="E28" s="11">
        <v>0</v>
      </c>
      <c r="F28" s="11">
        <v>0</v>
      </c>
      <c r="G28" s="11">
        <v>0</v>
      </c>
      <c r="H28" s="11">
        <v>16</v>
      </c>
      <c r="I28" s="11">
        <v>0</v>
      </c>
      <c r="J28" s="11">
        <v>0</v>
      </c>
      <c r="K28" s="11">
        <v>3</v>
      </c>
      <c r="L28" s="11">
        <v>0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6</v>
      </c>
      <c r="D29" s="38">
        <v>1</v>
      </c>
      <c r="E29" s="38">
        <v>0</v>
      </c>
      <c r="F29" s="38">
        <v>0</v>
      </c>
      <c r="G29" s="38">
        <v>0</v>
      </c>
      <c r="H29" s="38">
        <v>5</v>
      </c>
      <c r="I29" s="38">
        <v>2</v>
      </c>
      <c r="J29" s="38">
        <v>0</v>
      </c>
      <c r="K29" s="38">
        <v>0</v>
      </c>
      <c r="L29" s="38">
        <v>0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/>
    <row r="33" spans="1:1" ht="14.25" customHeight="1" x14ac:dyDescent="0.2">
      <c r="A33" s="4"/>
    </row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25" t="s">
        <v>71</v>
      </c>
      <c r="B3" s="26"/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9" customFormat="1" ht="15.6" customHeight="1" x14ac:dyDescent="0.2">
      <c r="A7" s="28" t="s">
        <v>22</v>
      </c>
      <c r="B7" s="29" t="s">
        <v>23</v>
      </c>
      <c r="C7" s="30">
        <v>6151</v>
      </c>
      <c r="D7" s="30">
        <v>633</v>
      </c>
      <c r="E7" s="30">
        <v>30</v>
      </c>
      <c r="F7" s="30">
        <v>10</v>
      </c>
      <c r="G7" s="30">
        <v>381</v>
      </c>
      <c r="H7" s="30">
        <v>6463</v>
      </c>
      <c r="I7" s="30">
        <v>815</v>
      </c>
      <c r="J7" s="30">
        <v>200</v>
      </c>
      <c r="K7" s="30">
        <v>167</v>
      </c>
      <c r="L7" s="30">
        <v>289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1146</v>
      </c>
      <c r="D8" s="11">
        <v>29</v>
      </c>
      <c r="E8" s="11">
        <v>7</v>
      </c>
      <c r="F8" s="11">
        <v>4</v>
      </c>
      <c r="G8" s="11">
        <v>236</v>
      </c>
      <c r="H8" s="11">
        <v>1153</v>
      </c>
      <c r="I8" s="11">
        <v>60</v>
      </c>
      <c r="J8" s="11">
        <v>33</v>
      </c>
      <c r="K8" s="11">
        <v>51</v>
      </c>
      <c r="L8" s="11">
        <v>206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609</v>
      </c>
      <c r="D9" s="11">
        <v>8</v>
      </c>
      <c r="E9" s="11">
        <v>3</v>
      </c>
      <c r="F9" s="11">
        <v>1</v>
      </c>
      <c r="G9" s="11">
        <v>5</v>
      </c>
      <c r="H9" s="11">
        <v>603</v>
      </c>
      <c r="I9" s="11">
        <v>21</v>
      </c>
      <c r="J9" s="11">
        <v>14</v>
      </c>
      <c r="K9" s="11">
        <v>13</v>
      </c>
      <c r="L9" s="11">
        <v>2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867</v>
      </c>
      <c r="D10" s="11">
        <v>112</v>
      </c>
      <c r="E10" s="11">
        <v>6</v>
      </c>
      <c r="F10" s="11">
        <v>2</v>
      </c>
      <c r="G10" s="11">
        <v>9</v>
      </c>
      <c r="H10" s="11">
        <v>913</v>
      </c>
      <c r="I10" s="11">
        <v>136</v>
      </c>
      <c r="J10" s="11">
        <v>23</v>
      </c>
      <c r="K10" s="11">
        <v>13</v>
      </c>
      <c r="L10" s="11">
        <v>17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575</v>
      </c>
      <c r="D11" s="11">
        <v>30</v>
      </c>
      <c r="E11" s="11">
        <v>2</v>
      </c>
      <c r="F11" s="11">
        <v>0</v>
      </c>
      <c r="G11" s="11">
        <v>18</v>
      </c>
      <c r="H11" s="11">
        <v>632</v>
      </c>
      <c r="I11" s="11">
        <v>29</v>
      </c>
      <c r="J11" s="11">
        <v>19</v>
      </c>
      <c r="K11" s="11">
        <v>21</v>
      </c>
      <c r="L11" s="11">
        <v>15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394</v>
      </c>
      <c r="D12" s="11">
        <v>14</v>
      </c>
      <c r="E12" s="11">
        <v>0</v>
      </c>
      <c r="F12" s="11">
        <v>0</v>
      </c>
      <c r="G12" s="11">
        <v>2</v>
      </c>
      <c r="H12" s="11">
        <v>429</v>
      </c>
      <c r="I12" s="11">
        <v>21</v>
      </c>
      <c r="J12" s="11">
        <v>11</v>
      </c>
      <c r="K12" s="11">
        <v>3</v>
      </c>
      <c r="L12" s="11">
        <v>4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820</v>
      </c>
      <c r="D13" s="11">
        <v>31</v>
      </c>
      <c r="E13" s="11">
        <v>2</v>
      </c>
      <c r="F13" s="11">
        <v>1</v>
      </c>
      <c r="G13" s="11">
        <v>4</v>
      </c>
      <c r="H13" s="11">
        <v>850</v>
      </c>
      <c r="I13" s="11">
        <v>43</v>
      </c>
      <c r="J13" s="11">
        <v>10</v>
      </c>
      <c r="K13" s="11">
        <v>20</v>
      </c>
      <c r="L13" s="11">
        <v>5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59</v>
      </c>
      <c r="D14" s="11">
        <v>72</v>
      </c>
      <c r="E14" s="11">
        <v>7</v>
      </c>
      <c r="F14" s="11">
        <v>1</v>
      </c>
      <c r="G14" s="11">
        <v>5</v>
      </c>
      <c r="H14" s="11">
        <v>102</v>
      </c>
      <c r="I14" s="11">
        <v>32</v>
      </c>
      <c r="J14" s="11">
        <v>7</v>
      </c>
      <c r="K14" s="11">
        <v>2</v>
      </c>
      <c r="L14" s="11">
        <v>1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136</v>
      </c>
      <c r="D15" s="11">
        <v>20</v>
      </c>
      <c r="E15" s="11">
        <v>0</v>
      </c>
      <c r="F15" s="11">
        <v>0</v>
      </c>
      <c r="G15" s="11">
        <v>5</v>
      </c>
      <c r="H15" s="11">
        <v>125</v>
      </c>
      <c r="I15" s="11">
        <v>28</v>
      </c>
      <c r="J15" s="11">
        <v>4</v>
      </c>
      <c r="K15" s="11">
        <v>6</v>
      </c>
      <c r="L15" s="11">
        <v>2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128</v>
      </c>
      <c r="D16" s="11">
        <v>10</v>
      </c>
      <c r="E16" s="11">
        <v>0</v>
      </c>
      <c r="F16" s="11">
        <v>0</v>
      </c>
      <c r="G16" s="11">
        <v>63</v>
      </c>
      <c r="H16" s="11">
        <v>173</v>
      </c>
      <c r="I16" s="11">
        <v>17</v>
      </c>
      <c r="J16" s="11">
        <v>8</v>
      </c>
      <c r="K16" s="11">
        <v>1</v>
      </c>
      <c r="L16" s="11">
        <v>2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207</v>
      </c>
      <c r="D17" s="11">
        <v>3</v>
      </c>
      <c r="E17" s="11">
        <v>0</v>
      </c>
      <c r="F17" s="11">
        <v>1</v>
      </c>
      <c r="G17" s="11">
        <v>3</v>
      </c>
      <c r="H17" s="11">
        <v>225</v>
      </c>
      <c r="I17" s="11">
        <v>10</v>
      </c>
      <c r="J17" s="11">
        <v>15</v>
      </c>
      <c r="K17" s="11">
        <v>2</v>
      </c>
      <c r="L17" s="11">
        <v>4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129</v>
      </c>
      <c r="D18" s="11">
        <v>22</v>
      </c>
      <c r="E18" s="11">
        <v>1</v>
      </c>
      <c r="F18" s="11">
        <v>0</v>
      </c>
      <c r="G18" s="11">
        <v>0</v>
      </c>
      <c r="H18" s="11">
        <v>116</v>
      </c>
      <c r="I18" s="11">
        <v>28</v>
      </c>
      <c r="J18" s="11">
        <v>14</v>
      </c>
      <c r="K18" s="11">
        <v>7</v>
      </c>
      <c r="L18" s="11">
        <v>6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181</v>
      </c>
      <c r="D19" s="11">
        <v>0</v>
      </c>
      <c r="E19" s="11">
        <v>0</v>
      </c>
      <c r="F19" s="11">
        <v>0</v>
      </c>
      <c r="G19" s="11">
        <v>4</v>
      </c>
      <c r="H19" s="11">
        <v>183</v>
      </c>
      <c r="I19" s="11">
        <v>5</v>
      </c>
      <c r="J19" s="11">
        <v>3</v>
      </c>
      <c r="K19" s="11">
        <v>1</v>
      </c>
      <c r="L19" s="11">
        <v>1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63</v>
      </c>
      <c r="D20" s="11">
        <v>2</v>
      </c>
      <c r="E20" s="11">
        <v>0</v>
      </c>
      <c r="F20" s="11">
        <v>0</v>
      </c>
      <c r="G20" s="11">
        <v>0</v>
      </c>
      <c r="H20" s="11">
        <v>114</v>
      </c>
      <c r="I20" s="11">
        <v>5</v>
      </c>
      <c r="J20" s="11">
        <v>4</v>
      </c>
      <c r="K20" s="11">
        <v>2</v>
      </c>
      <c r="L20" s="11">
        <v>0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244</v>
      </c>
      <c r="D21" s="11">
        <v>46</v>
      </c>
      <c r="E21" s="11">
        <v>0</v>
      </c>
      <c r="F21" s="11">
        <v>0</v>
      </c>
      <c r="G21" s="11">
        <v>6</v>
      </c>
      <c r="H21" s="11">
        <v>239</v>
      </c>
      <c r="I21" s="11">
        <v>58</v>
      </c>
      <c r="J21" s="11">
        <v>16</v>
      </c>
      <c r="K21" s="11">
        <v>4</v>
      </c>
      <c r="L21" s="11">
        <v>2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104</v>
      </c>
      <c r="D22" s="11">
        <v>126</v>
      </c>
      <c r="E22" s="11">
        <v>0</v>
      </c>
      <c r="F22" s="11">
        <v>0</v>
      </c>
      <c r="G22" s="11">
        <v>1</v>
      </c>
      <c r="H22" s="11">
        <v>128</v>
      </c>
      <c r="I22" s="11">
        <v>175</v>
      </c>
      <c r="J22" s="11">
        <v>1</v>
      </c>
      <c r="K22" s="11">
        <v>4</v>
      </c>
      <c r="L22" s="11">
        <v>2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81</v>
      </c>
      <c r="D23" s="11">
        <v>80</v>
      </c>
      <c r="E23" s="11">
        <v>0</v>
      </c>
      <c r="F23" s="11">
        <v>0</v>
      </c>
      <c r="G23" s="11">
        <v>4</v>
      </c>
      <c r="H23" s="11">
        <v>72</v>
      </c>
      <c r="I23" s="11">
        <v>105</v>
      </c>
      <c r="J23" s="11">
        <v>1</v>
      </c>
      <c r="K23" s="11">
        <v>1</v>
      </c>
      <c r="L23" s="11">
        <v>8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24</v>
      </c>
      <c r="D24" s="11">
        <v>0</v>
      </c>
      <c r="E24" s="11">
        <v>0</v>
      </c>
      <c r="F24" s="11">
        <v>0</v>
      </c>
      <c r="G24" s="11">
        <v>0</v>
      </c>
      <c r="H24" s="11">
        <v>24</v>
      </c>
      <c r="I24" s="11">
        <v>0</v>
      </c>
      <c r="J24" s="11">
        <v>0</v>
      </c>
      <c r="K24" s="11">
        <v>0</v>
      </c>
      <c r="L24" s="11">
        <v>0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260</v>
      </c>
      <c r="D25" s="11">
        <v>21</v>
      </c>
      <c r="E25" s="11">
        <v>2</v>
      </c>
      <c r="F25" s="11">
        <v>0</v>
      </c>
      <c r="G25" s="11">
        <v>15</v>
      </c>
      <c r="H25" s="11">
        <v>236</v>
      </c>
      <c r="I25" s="11">
        <v>31</v>
      </c>
      <c r="J25" s="11">
        <v>14</v>
      </c>
      <c r="K25" s="11">
        <v>10</v>
      </c>
      <c r="L25" s="11">
        <v>7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35</v>
      </c>
      <c r="D26" s="11">
        <v>4</v>
      </c>
      <c r="E26" s="11">
        <v>0</v>
      </c>
      <c r="F26" s="11">
        <v>0</v>
      </c>
      <c r="G26" s="11">
        <v>1</v>
      </c>
      <c r="H26" s="11">
        <v>55</v>
      </c>
      <c r="I26" s="11">
        <v>6</v>
      </c>
      <c r="J26" s="11">
        <v>1</v>
      </c>
      <c r="K26" s="11">
        <v>3</v>
      </c>
      <c r="L26" s="11">
        <v>3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66</v>
      </c>
      <c r="D27" s="11">
        <v>2</v>
      </c>
      <c r="E27" s="11">
        <v>0</v>
      </c>
      <c r="F27" s="11">
        <v>0</v>
      </c>
      <c r="G27" s="11">
        <v>0</v>
      </c>
      <c r="H27" s="11">
        <v>74</v>
      </c>
      <c r="I27" s="11">
        <v>2</v>
      </c>
      <c r="J27" s="11">
        <v>2</v>
      </c>
      <c r="K27" s="11">
        <v>2</v>
      </c>
      <c r="L27" s="11">
        <v>0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16</v>
      </c>
      <c r="D28" s="11">
        <v>1</v>
      </c>
      <c r="E28" s="11">
        <v>0</v>
      </c>
      <c r="F28" s="11">
        <v>0</v>
      </c>
      <c r="G28" s="11">
        <v>0</v>
      </c>
      <c r="H28" s="11">
        <v>11</v>
      </c>
      <c r="I28" s="11">
        <v>2</v>
      </c>
      <c r="J28" s="11">
        <v>0</v>
      </c>
      <c r="K28" s="11">
        <v>1</v>
      </c>
      <c r="L28" s="11">
        <v>2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7</v>
      </c>
      <c r="D29" s="38">
        <v>0</v>
      </c>
      <c r="E29" s="38">
        <v>0</v>
      </c>
      <c r="F29" s="38">
        <v>0</v>
      </c>
      <c r="G29" s="38">
        <v>0</v>
      </c>
      <c r="H29" s="38">
        <v>6</v>
      </c>
      <c r="I29" s="38">
        <v>1</v>
      </c>
      <c r="J29" s="38">
        <v>0</v>
      </c>
      <c r="K29" s="38">
        <v>0</v>
      </c>
      <c r="L29" s="38">
        <v>0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/>
    <row r="33" spans="1:1" ht="14.25" customHeight="1" x14ac:dyDescent="0.2">
      <c r="A33" s="4"/>
    </row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20.33203125" style="17" customWidth="1"/>
    <col min="3" max="12" width="15.33203125" style="17" customWidth="1"/>
    <col min="13" max="13" width="12.33203125" style="17" customWidth="1"/>
    <col min="14" max="14" width="5.5" style="17" customWidth="1"/>
    <col min="15" max="16384" width="5.5" style="17"/>
  </cols>
  <sheetData>
    <row r="1" spans="1:13" ht="20.25" customHeight="1" x14ac:dyDescent="0.2">
      <c r="A1" s="1" t="s">
        <v>0</v>
      </c>
      <c r="B1" s="1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</row>
    <row r="2" spans="1:13" ht="14.25" customHeight="1" x14ac:dyDescent="0.2">
      <c r="A2" s="4" t="s">
        <v>1</v>
      </c>
      <c r="B2" s="24"/>
      <c r="C2" s="23"/>
      <c r="D2" s="23"/>
      <c r="E2" s="23"/>
      <c r="F2" s="23"/>
      <c r="G2" s="23"/>
      <c r="I2" s="23"/>
      <c r="J2" s="23"/>
      <c r="K2" s="23"/>
      <c r="L2" s="23"/>
      <c r="M2" s="23"/>
    </row>
    <row r="3" spans="1:13" ht="12.75" customHeight="1" x14ac:dyDescent="0.2">
      <c r="A3" s="40" t="s">
        <v>72</v>
      </c>
      <c r="B3" s="26"/>
    </row>
    <row r="4" spans="1:13" s="27" customFormat="1" ht="24.75" customHeight="1" x14ac:dyDescent="0.2">
      <c r="A4" s="74" t="s">
        <v>21</v>
      </c>
      <c r="B4" s="74"/>
      <c r="C4" s="70" t="s">
        <v>3</v>
      </c>
      <c r="D4" s="70"/>
      <c r="E4" s="70"/>
      <c r="F4" s="70"/>
      <c r="G4" s="70"/>
      <c r="H4" s="71" t="s">
        <v>4</v>
      </c>
      <c r="I4" s="71"/>
      <c r="J4" s="71"/>
      <c r="K4" s="71"/>
      <c r="L4" s="71"/>
    </row>
    <row r="5" spans="1:13" s="27" customFormat="1" ht="40.5" customHeight="1" x14ac:dyDescent="0.2">
      <c r="A5" s="74"/>
      <c r="B5" s="74"/>
      <c r="C5" s="72" t="s">
        <v>5</v>
      </c>
      <c r="D5" s="72"/>
      <c r="E5" s="72" t="s">
        <v>6</v>
      </c>
      <c r="F5" s="73" t="s">
        <v>7</v>
      </c>
      <c r="G5" s="73" t="s">
        <v>8</v>
      </c>
      <c r="H5" s="72" t="s">
        <v>5</v>
      </c>
      <c r="I5" s="72"/>
      <c r="J5" s="72" t="s">
        <v>6</v>
      </c>
      <c r="K5" s="73" t="s">
        <v>7</v>
      </c>
      <c r="L5" s="68" t="s">
        <v>8</v>
      </c>
    </row>
    <row r="6" spans="1:13" s="27" customFormat="1" ht="40.5" customHeight="1" x14ac:dyDescent="0.2">
      <c r="A6" s="74"/>
      <c r="B6" s="74"/>
      <c r="C6" s="8" t="s">
        <v>9</v>
      </c>
      <c r="D6" s="8" t="s">
        <v>10</v>
      </c>
      <c r="E6" s="72"/>
      <c r="F6" s="73"/>
      <c r="G6" s="73"/>
      <c r="H6" s="8" t="s">
        <v>9</v>
      </c>
      <c r="I6" s="8" t="s">
        <v>10</v>
      </c>
      <c r="J6" s="72"/>
      <c r="K6" s="73"/>
      <c r="L6" s="68"/>
    </row>
    <row r="7" spans="1:13" s="39" customFormat="1" ht="15.6" customHeight="1" x14ac:dyDescent="0.2">
      <c r="A7" s="28" t="s">
        <v>22</v>
      </c>
      <c r="B7" s="29" t="s">
        <v>23</v>
      </c>
      <c r="C7" s="30">
        <v>5900</v>
      </c>
      <c r="D7" s="30">
        <v>506</v>
      </c>
      <c r="E7" s="30">
        <v>32</v>
      </c>
      <c r="F7" s="30">
        <v>5</v>
      </c>
      <c r="G7" s="30">
        <v>287</v>
      </c>
      <c r="H7" s="30">
        <v>6091</v>
      </c>
      <c r="I7" s="30">
        <v>599</v>
      </c>
      <c r="J7" s="30">
        <v>218</v>
      </c>
      <c r="K7" s="30">
        <v>117</v>
      </c>
      <c r="L7" s="30">
        <v>316</v>
      </c>
    </row>
    <row r="8" spans="1:13" s="31" customFormat="1" ht="15.6" customHeight="1" x14ac:dyDescent="0.2">
      <c r="A8" s="32" t="s">
        <v>24</v>
      </c>
      <c r="B8" s="33" t="s">
        <v>25</v>
      </c>
      <c r="C8" s="11">
        <v>1114</v>
      </c>
      <c r="D8" s="11">
        <v>46</v>
      </c>
      <c r="E8" s="11">
        <v>7</v>
      </c>
      <c r="F8" s="11">
        <v>4</v>
      </c>
      <c r="G8" s="11">
        <v>153</v>
      </c>
      <c r="H8" s="11">
        <v>1097</v>
      </c>
      <c r="I8" s="11">
        <v>57</v>
      </c>
      <c r="J8" s="11">
        <v>40</v>
      </c>
      <c r="K8" s="11">
        <v>24</v>
      </c>
      <c r="L8" s="11">
        <v>160</v>
      </c>
    </row>
    <row r="9" spans="1:13" s="31" customFormat="1" ht="15.6" customHeight="1" x14ac:dyDescent="0.2">
      <c r="A9" s="32" t="s">
        <v>26</v>
      </c>
      <c r="B9" s="33" t="s">
        <v>27</v>
      </c>
      <c r="C9" s="11">
        <v>525</v>
      </c>
      <c r="D9" s="11">
        <v>7</v>
      </c>
      <c r="E9" s="11">
        <v>3</v>
      </c>
      <c r="F9" s="11">
        <v>0</v>
      </c>
      <c r="G9" s="11">
        <v>7</v>
      </c>
      <c r="H9" s="11">
        <v>570</v>
      </c>
      <c r="I9" s="11">
        <v>17</v>
      </c>
      <c r="J9" s="11">
        <v>19</v>
      </c>
      <c r="K9" s="11">
        <v>13</v>
      </c>
      <c r="L9" s="11">
        <v>9</v>
      </c>
    </row>
    <row r="10" spans="1:13" s="31" customFormat="1" ht="15.6" customHeight="1" x14ac:dyDescent="0.2">
      <c r="A10" s="32" t="s">
        <v>28</v>
      </c>
      <c r="B10" s="33" t="s">
        <v>29</v>
      </c>
      <c r="C10" s="11">
        <v>723</v>
      </c>
      <c r="D10" s="11">
        <v>85</v>
      </c>
      <c r="E10" s="11">
        <v>8</v>
      </c>
      <c r="F10" s="11">
        <v>0</v>
      </c>
      <c r="G10" s="11">
        <v>6</v>
      </c>
      <c r="H10" s="11">
        <v>763</v>
      </c>
      <c r="I10" s="11">
        <v>96</v>
      </c>
      <c r="J10" s="11">
        <v>15</v>
      </c>
      <c r="K10" s="11">
        <v>8</v>
      </c>
      <c r="L10" s="11">
        <v>16</v>
      </c>
    </row>
    <row r="11" spans="1:13" s="31" customFormat="1" ht="15.6" customHeight="1" x14ac:dyDescent="0.2">
      <c r="A11" s="32" t="s">
        <v>30</v>
      </c>
      <c r="B11" s="33" t="s">
        <v>31</v>
      </c>
      <c r="C11" s="11">
        <v>617</v>
      </c>
      <c r="D11" s="11">
        <v>38</v>
      </c>
      <c r="E11" s="11">
        <v>3</v>
      </c>
      <c r="F11" s="11">
        <v>1</v>
      </c>
      <c r="G11" s="11">
        <v>9</v>
      </c>
      <c r="H11" s="11">
        <v>651</v>
      </c>
      <c r="I11" s="11">
        <v>38</v>
      </c>
      <c r="J11" s="11">
        <v>24</v>
      </c>
      <c r="K11" s="11">
        <v>10</v>
      </c>
      <c r="L11" s="11">
        <v>11</v>
      </c>
    </row>
    <row r="12" spans="1:13" s="31" customFormat="1" ht="15.6" customHeight="1" x14ac:dyDescent="0.2">
      <c r="A12" s="32" t="s">
        <v>32</v>
      </c>
      <c r="B12" s="33" t="s">
        <v>33</v>
      </c>
      <c r="C12" s="11">
        <v>359</v>
      </c>
      <c r="D12" s="11">
        <v>7</v>
      </c>
      <c r="E12" s="11">
        <v>2</v>
      </c>
      <c r="F12" s="11">
        <v>0</v>
      </c>
      <c r="G12" s="11">
        <v>9</v>
      </c>
      <c r="H12" s="11">
        <v>382</v>
      </c>
      <c r="I12" s="11">
        <v>8</v>
      </c>
      <c r="J12" s="11">
        <v>9</v>
      </c>
      <c r="K12" s="11">
        <v>9</v>
      </c>
      <c r="L12" s="11">
        <v>10</v>
      </c>
    </row>
    <row r="13" spans="1:13" s="31" customFormat="1" ht="15.6" customHeight="1" x14ac:dyDescent="0.2">
      <c r="A13" s="32" t="s">
        <v>34</v>
      </c>
      <c r="B13" s="33" t="s">
        <v>35</v>
      </c>
      <c r="C13" s="11">
        <v>851</v>
      </c>
      <c r="D13" s="11">
        <v>41</v>
      </c>
      <c r="E13" s="11">
        <v>5</v>
      </c>
      <c r="F13" s="11">
        <v>0</v>
      </c>
      <c r="G13" s="11">
        <v>16</v>
      </c>
      <c r="H13" s="11">
        <v>933</v>
      </c>
      <c r="I13" s="11">
        <v>61</v>
      </c>
      <c r="J13" s="11">
        <v>12</v>
      </c>
      <c r="K13" s="11">
        <v>15</v>
      </c>
      <c r="L13" s="11">
        <v>19</v>
      </c>
    </row>
    <row r="14" spans="1:13" s="31" customFormat="1" ht="15.6" customHeight="1" x14ac:dyDescent="0.2">
      <c r="A14" s="34" t="s">
        <v>36</v>
      </c>
      <c r="B14" s="35" t="s">
        <v>37</v>
      </c>
      <c r="C14" s="11">
        <v>142</v>
      </c>
      <c r="D14" s="11">
        <v>10</v>
      </c>
      <c r="E14" s="11">
        <v>0</v>
      </c>
      <c r="F14" s="11">
        <v>0</v>
      </c>
      <c r="G14" s="11">
        <v>17</v>
      </c>
      <c r="H14" s="11">
        <v>128</v>
      </c>
      <c r="I14" s="11">
        <v>13</v>
      </c>
      <c r="J14" s="11">
        <v>4</v>
      </c>
      <c r="K14" s="11">
        <v>3</v>
      </c>
      <c r="L14" s="11">
        <v>21</v>
      </c>
    </row>
    <row r="15" spans="1:13" s="31" customFormat="1" ht="15.6" customHeight="1" x14ac:dyDescent="0.2">
      <c r="A15" s="34" t="s">
        <v>38</v>
      </c>
      <c r="B15" s="35" t="s">
        <v>39</v>
      </c>
      <c r="C15" s="11">
        <v>122</v>
      </c>
      <c r="D15" s="11">
        <v>36</v>
      </c>
      <c r="E15" s="11">
        <v>0</v>
      </c>
      <c r="F15" s="11">
        <v>0</v>
      </c>
      <c r="G15" s="11">
        <v>7</v>
      </c>
      <c r="H15" s="11">
        <v>116</v>
      </c>
      <c r="I15" s="11">
        <v>30</v>
      </c>
      <c r="J15" s="11">
        <v>6</v>
      </c>
      <c r="K15" s="11">
        <v>1</v>
      </c>
      <c r="L15" s="11">
        <v>10</v>
      </c>
    </row>
    <row r="16" spans="1:13" s="31" customFormat="1" ht="15.6" customHeight="1" x14ac:dyDescent="0.2">
      <c r="A16" s="34" t="s">
        <v>40</v>
      </c>
      <c r="B16" s="35" t="s">
        <v>41</v>
      </c>
      <c r="C16" s="11">
        <v>116</v>
      </c>
      <c r="D16" s="11">
        <v>8</v>
      </c>
      <c r="E16" s="11">
        <v>0</v>
      </c>
      <c r="F16" s="11">
        <v>0</v>
      </c>
      <c r="G16" s="11">
        <v>28</v>
      </c>
      <c r="H16" s="11">
        <v>135</v>
      </c>
      <c r="I16" s="11">
        <v>16</v>
      </c>
      <c r="J16" s="11">
        <v>15</v>
      </c>
      <c r="K16" s="11">
        <v>4</v>
      </c>
      <c r="L16" s="11">
        <v>10</v>
      </c>
    </row>
    <row r="17" spans="1:12" s="31" customFormat="1" ht="15.6" customHeight="1" x14ac:dyDescent="0.2">
      <c r="A17" s="34" t="s">
        <v>42</v>
      </c>
      <c r="B17" s="35" t="s">
        <v>43</v>
      </c>
      <c r="C17" s="11">
        <v>289</v>
      </c>
      <c r="D17" s="11">
        <v>6</v>
      </c>
      <c r="E17" s="11">
        <v>1</v>
      </c>
      <c r="F17" s="11">
        <v>0</v>
      </c>
      <c r="G17" s="11">
        <v>5</v>
      </c>
      <c r="H17" s="11">
        <v>297</v>
      </c>
      <c r="I17" s="11">
        <v>6</v>
      </c>
      <c r="J17" s="11">
        <v>10</v>
      </c>
      <c r="K17" s="11">
        <v>3</v>
      </c>
      <c r="L17" s="11">
        <v>4</v>
      </c>
    </row>
    <row r="18" spans="1:12" s="31" customFormat="1" ht="15.6" customHeight="1" x14ac:dyDescent="0.2">
      <c r="A18" s="34" t="s">
        <v>44</v>
      </c>
      <c r="B18" s="35" t="s">
        <v>45</v>
      </c>
      <c r="C18" s="11">
        <v>61</v>
      </c>
      <c r="D18" s="11">
        <v>43</v>
      </c>
      <c r="E18" s="11">
        <v>1</v>
      </c>
      <c r="F18" s="11">
        <v>0</v>
      </c>
      <c r="G18" s="11">
        <v>3</v>
      </c>
      <c r="H18" s="11">
        <v>80</v>
      </c>
      <c r="I18" s="11">
        <v>21</v>
      </c>
      <c r="J18" s="11">
        <v>6</v>
      </c>
      <c r="K18" s="11">
        <v>6</v>
      </c>
      <c r="L18" s="11">
        <v>3</v>
      </c>
    </row>
    <row r="19" spans="1:12" s="31" customFormat="1" ht="15.6" customHeight="1" x14ac:dyDescent="0.2">
      <c r="A19" s="34" t="s">
        <v>46</v>
      </c>
      <c r="B19" s="35" t="s">
        <v>47</v>
      </c>
      <c r="C19" s="11">
        <v>163</v>
      </c>
      <c r="D19" s="11">
        <v>1</v>
      </c>
      <c r="E19" s="11">
        <v>0</v>
      </c>
      <c r="F19" s="11">
        <v>0</v>
      </c>
      <c r="G19" s="11">
        <v>5</v>
      </c>
      <c r="H19" s="11">
        <v>135</v>
      </c>
      <c r="I19" s="11">
        <v>9</v>
      </c>
      <c r="J19" s="11">
        <v>13</v>
      </c>
      <c r="K19" s="11">
        <v>2</v>
      </c>
      <c r="L19" s="11">
        <v>8</v>
      </c>
    </row>
    <row r="20" spans="1:12" s="31" customFormat="1" ht="15.6" customHeight="1" x14ac:dyDescent="0.2">
      <c r="A20" s="34" t="s">
        <v>48</v>
      </c>
      <c r="B20" s="35" t="s">
        <v>49</v>
      </c>
      <c r="C20" s="11">
        <v>94</v>
      </c>
      <c r="D20" s="11">
        <v>1</v>
      </c>
      <c r="E20" s="11">
        <v>0</v>
      </c>
      <c r="F20" s="11">
        <v>0</v>
      </c>
      <c r="G20" s="11">
        <v>0</v>
      </c>
      <c r="H20" s="11">
        <v>82</v>
      </c>
      <c r="I20" s="11">
        <v>1</v>
      </c>
      <c r="J20" s="11">
        <v>4</v>
      </c>
      <c r="K20" s="11">
        <v>0</v>
      </c>
      <c r="L20" s="11">
        <v>1</v>
      </c>
    </row>
    <row r="21" spans="1:12" s="31" customFormat="1" ht="15.6" customHeight="1" x14ac:dyDescent="0.2">
      <c r="A21" s="34" t="s">
        <v>50</v>
      </c>
      <c r="B21" s="35" t="s">
        <v>51</v>
      </c>
      <c r="C21" s="11">
        <v>288</v>
      </c>
      <c r="D21" s="11">
        <v>32</v>
      </c>
      <c r="E21" s="11">
        <v>1</v>
      </c>
      <c r="F21" s="11">
        <v>0</v>
      </c>
      <c r="G21" s="11">
        <v>7</v>
      </c>
      <c r="H21" s="11">
        <v>284</v>
      </c>
      <c r="I21" s="11">
        <v>43</v>
      </c>
      <c r="J21" s="11">
        <v>15</v>
      </c>
      <c r="K21" s="11">
        <v>5</v>
      </c>
      <c r="L21" s="11">
        <v>8</v>
      </c>
    </row>
    <row r="22" spans="1:12" s="31" customFormat="1" ht="15.6" customHeight="1" x14ac:dyDescent="0.2">
      <c r="A22" s="34" t="s">
        <v>52</v>
      </c>
      <c r="B22" s="35" t="s">
        <v>53</v>
      </c>
      <c r="C22" s="11">
        <v>58</v>
      </c>
      <c r="D22" s="11">
        <v>73</v>
      </c>
      <c r="E22" s="11">
        <v>0</v>
      </c>
      <c r="F22" s="11">
        <v>0</v>
      </c>
      <c r="G22" s="11">
        <v>0</v>
      </c>
      <c r="H22" s="11">
        <v>57</v>
      </c>
      <c r="I22" s="11">
        <v>97</v>
      </c>
      <c r="J22" s="11">
        <v>1</v>
      </c>
      <c r="K22" s="11">
        <v>1</v>
      </c>
      <c r="L22" s="11">
        <v>4</v>
      </c>
    </row>
    <row r="23" spans="1:12" s="31" customFormat="1" ht="15.6" customHeight="1" x14ac:dyDescent="0.2">
      <c r="A23" s="34" t="s">
        <v>54</v>
      </c>
      <c r="B23" s="35" t="s">
        <v>55</v>
      </c>
      <c r="C23" s="11">
        <v>43</v>
      </c>
      <c r="D23" s="11">
        <v>61</v>
      </c>
      <c r="E23" s="11">
        <v>1</v>
      </c>
      <c r="F23" s="11">
        <v>0</v>
      </c>
      <c r="G23" s="11">
        <v>3</v>
      </c>
      <c r="H23" s="11">
        <v>36</v>
      </c>
      <c r="I23" s="11">
        <v>68</v>
      </c>
      <c r="J23" s="11">
        <v>3</v>
      </c>
      <c r="K23" s="11">
        <v>1</v>
      </c>
      <c r="L23" s="11">
        <v>5</v>
      </c>
    </row>
    <row r="24" spans="1:12" s="31" customFormat="1" ht="15.6" customHeight="1" x14ac:dyDescent="0.2">
      <c r="A24" s="34" t="s">
        <v>56</v>
      </c>
      <c r="B24" s="35" t="s">
        <v>57</v>
      </c>
      <c r="C24" s="11">
        <v>16</v>
      </c>
      <c r="D24" s="11">
        <v>0</v>
      </c>
      <c r="E24" s="11">
        <v>0</v>
      </c>
      <c r="F24" s="11">
        <v>0</v>
      </c>
      <c r="G24" s="11">
        <v>1</v>
      </c>
      <c r="H24" s="11">
        <v>17</v>
      </c>
      <c r="I24" s="11">
        <v>0</v>
      </c>
      <c r="J24" s="11">
        <v>1</v>
      </c>
      <c r="K24" s="11">
        <v>0</v>
      </c>
      <c r="L24" s="11">
        <v>0</v>
      </c>
    </row>
    <row r="25" spans="1:12" s="31" customFormat="1" ht="15.6" customHeight="1" x14ac:dyDescent="0.2">
      <c r="A25" s="34" t="s">
        <v>58</v>
      </c>
      <c r="B25" s="35" t="s">
        <v>59</v>
      </c>
      <c r="C25" s="11">
        <v>189</v>
      </c>
      <c r="D25" s="11">
        <v>6</v>
      </c>
      <c r="E25" s="11">
        <v>0</v>
      </c>
      <c r="F25" s="11">
        <v>0</v>
      </c>
      <c r="G25" s="11">
        <v>7</v>
      </c>
      <c r="H25" s="11">
        <v>165</v>
      </c>
      <c r="I25" s="11">
        <v>11</v>
      </c>
      <c r="J25" s="11">
        <v>13</v>
      </c>
      <c r="K25" s="11">
        <v>8</v>
      </c>
      <c r="L25" s="11">
        <v>5</v>
      </c>
    </row>
    <row r="26" spans="1:12" s="31" customFormat="1" ht="15.6" customHeight="1" x14ac:dyDescent="0.2">
      <c r="A26" s="34" t="s">
        <v>60</v>
      </c>
      <c r="B26" s="35" t="s">
        <v>61</v>
      </c>
      <c r="C26" s="11">
        <v>59</v>
      </c>
      <c r="D26" s="11">
        <v>4</v>
      </c>
      <c r="E26" s="11">
        <v>0</v>
      </c>
      <c r="F26" s="11">
        <v>0</v>
      </c>
      <c r="G26" s="11">
        <v>2</v>
      </c>
      <c r="H26" s="11">
        <v>77</v>
      </c>
      <c r="I26" s="11">
        <v>6</v>
      </c>
      <c r="J26" s="11">
        <v>8</v>
      </c>
      <c r="K26" s="11">
        <v>2</v>
      </c>
      <c r="L26" s="11">
        <v>5</v>
      </c>
    </row>
    <row r="27" spans="1:12" s="31" customFormat="1" ht="15.6" customHeight="1" x14ac:dyDescent="0.2">
      <c r="A27" s="34" t="s">
        <v>62</v>
      </c>
      <c r="B27" s="35" t="s">
        <v>63</v>
      </c>
      <c r="C27" s="11">
        <v>51</v>
      </c>
      <c r="D27" s="11">
        <v>1</v>
      </c>
      <c r="E27" s="11">
        <v>0</v>
      </c>
      <c r="F27" s="11">
        <v>0</v>
      </c>
      <c r="G27" s="11">
        <v>0</v>
      </c>
      <c r="H27" s="11">
        <v>68</v>
      </c>
      <c r="I27" s="11">
        <v>1</v>
      </c>
      <c r="J27" s="11">
        <v>0</v>
      </c>
      <c r="K27" s="11">
        <v>2</v>
      </c>
      <c r="L27" s="11">
        <v>4</v>
      </c>
    </row>
    <row r="28" spans="1:12" s="31" customFormat="1" ht="15.6" customHeight="1" x14ac:dyDescent="0.2">
      <c r="A28" s="34" t="s">
        <v>64</v>
      </c>
      <c r="B28" s="35" t="s">
        <v>65</v>
      </c>
      <c r="C28" s="11">
        <v>19</v>
      </c>
      <c r="D28" s="11">
        <v>0</v>
      </c>
      <c r="E28" s="11">
        <v>0</v>
      </c>
      <c r="F28" s="11">
        <v>0</v>
      </c>
      <c r="G28" s="11">
        <v>2</v>
      </c>
      <c r="H28" s="11">
        <v>17</v>
      </c>
      <c r="I28" s="11">
        <v>0</v>
      </c>
      <c r="J28" s="11">
        <v>0</v>
      </c>
      <c r="K28" s="11">
        <v>0</v>
      </c>
      <c r="L28" s="11">
        <v>3</v>
      </c>
    </row>
    <row r="29" spans="1:12" s="31" customFormat="1" ht="15.6" customHeight="1" x14ac:dyDescent="0.2">
      <c r="A29" s="36" t="s">
        <v>66</v>
      </c>
      <c r="B29" s="37" t="s">
        <v>67</v>
      </c>
      <c r="C29" s="38">
        <v>1</v>
      </c>
      <c r="D29" s="38">
        <v>0</v>
      </c>
      <c r="E29" s="38">
        <v>0</v>
      </c>
      <c r="F29" s="38">
        <v>0</v>
      </c>
      <c r="G29" s="38">
        <v>0</v>
      </c>
      <c r="H29" s="38">
        <v>1</v>
      </c>
      <c r="I29" s="38">
        <v>0</v>
      </c>
      <c r="J29" s="38">
        <v>0</v>
      </c>
      <c r="K29" s="38">
        <v>0</v>
      </c>
      <c r="L29" s="38">
        <v>0</v>
      </c>
    </row>
    <row r="30" spans="1:12" ht="14.25" customHeight="1" x14ac:dyDescent="0.2">
      <c r="A30" s="4" t="s">
        <v>18</v>
      </c>
    </row>
    <row r="31" spans="1:12" ht="14.25" customHeight="1" x14ac:dyDescent="0.2">
      <c r="A31" s="18" t="s">
        <v>19</v>
      </c>
    </row>
    <row r="32" spans="1:12" ht="14.25" customHeight="1" x14ac:dyDescent="0.2">
      <c r="A32" s="4" t="s">
        <v>73</v>
      </c>
    </row>
    <row r="33" ht="14.25" customHeight="1" x14ac:dyDescent="0.2"/>
  </sheetData>
  <mergeCells count="11">
    <mergeCell ref="L5:L6"/>
    <mergeCell ref="A4:B6"/>
    <mergeCell ref="C4:G4"/>
    <mergeCell ref="H4:L4"/>
    <mergeCell ref="C5:D5"/>
    <mergeCell ref="E5:E6"/>
    <mergeCell ref="F5:F6"/>
    <mergeCell ref="G5:G6"/>
    <mergeCell ref="H5:I5"/>
    <mergeCell ref="J5:J6"/>
    <mergeCell ref="K5:K6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17.1640625" style="17" customWidth="1"/>
    <col min="3" max="3" width="13.6640625" style="17" customWidth="1"/>
    <col min="4" max="15" width="12.33203125" style="17" customWidth="1"/>
    <col min="16" max="16" width="5.5" style="17" customWidth="1"/>
    <col min="17" max="16384" width="5.5" style="17"/>
  </cols>
  <sheetData>
    <row r="1" spans="1:15" ht="20.25" customHeight="1" x14ac:dyDescent="0.2">
      <c r="A1" s="1" t="s">
        <v>74</v>
      </c>
      <c r="B1" s="1"/>
      <c r="C1" s="1"/>
      <c r="D1" s="22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</row>
    <row r="2" spans="1:15" ht="14.25" customHeight="1" x14ac:dyDescent="0.2">
      <c r="A2" s="4" t="s">
        <v>1</v>
      </c>
      <c r="B2" s="24"/>
      <c r="C2" s="24"/>
      <c r="D2" s="23"/>
      <c r="E2" s="23"/>
      <c r="F2" s="23"/>
      <c r="G2" s="23"/>
      <c r="H2" s="23"/>
      <c r="I2" s="23"/>
      <c r="K2" s="23"/>
      <c r="L2" s="23"/>
      <c r="M2" s="23"/>
      <c r="N2" s="23"/>
      <c r="O2" s="23"/>
    </row>
    <row r="3" spans="1:15" ht="12.75" customHeight="1" x14ac:dyDescent="0.2">
      <c r="A3" s="41" t="s">
        <v>75</v>
      </c>
      <c r="B3" s="42"/>
      <c r="C3" s="43"/>
      <c r="I3" s="43"/>
    </row>
    <row r="4" spans="1:15" s="27" customFormat="1" ht="24.75" customHeight="1" x14ac:dyDescent="0.2">
      <c r="A4" s="74" t="s">
        <v>21</v>
      </c>
      <c r="B4" s="74"/>
      <c r="C4" s="75" t="s">
        <v>76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5" s="27" customFormat="1" ht="24.75" customHeight="1" x14ac:dyDescent="0.2">
      <c r="A5" s="74"/>
      <c r="B5" s="74"/>
      <c r="C5" s="70" t="s">
        <v>3</v>
      </c>
      <c r="D5" s="70"/>
      <c r="E5" s="70"/>
      <c r="F5" s="70"/>
      <c r="G5" s="70"/>
      <c r="H5" s="70"/>
      <c r="I5" s="71" t="s">
        <v>4</v>
      </c>
      <c r="J5" s="71"/>
      <c r="K5" s="71"/>
      <c r="L5" s="71"/>
      <c r="M5" s="71"/>
      <c r="N5" s="71"/>
    </row>
    <row r="6" spans="1:15" s="27" customFormat="1" ht="24.75" customHeight="1" x14ac:dyDescent="0.2">
      <c r="A6" s="74"/>
      <c r="B6" s="74"/>
      <c r="C6" s="72" t="s">
        <v>77</v>
      </c>
      <c r="D6" s="72" t="s">
        <v>5</v>
      </c>
      <c r="E6" s="72"/>
      <c r="F6" s="72" t="s">
        <v>6</v>
      </c>
      <c r="G6" s="73" t="s">
        <v>78</v>
      </c>
      <c r="H6" s="73" t="s">
        <v>8</v>
      </c>
      <c r="I6" s="72" t="s">
        <v>77</v>
      </c>
      <c r="J6" s="72" t="s">
        <v>5</v>
      </c>
      <c r="K6" s="72"/>
      <c r="L6" s="72" t="s">
        <v>6</v>
      </c>
      <c r="M6" s="73" t="s">
        <v>78</v>
      </c>
      <c r="N6" s="68" t="s">
        <v>8</v>
      </c>
    </row>
    <row r="7" spans="1:15" s="27" customFormat="1" ht="33.75" customHeight="1" x14ac:dyDescent="0.2">
      <c r="A7" s="74"/>
      <c r="B7" s="74"/>
      <c r="C7" s="72"/>
      <c r="D7" s="8" t="s">
        <v>9</v>
      </c>
      <c r="E7" s="8" t="s">
        <v>10</v>
      </c>
      <c r="F7" s="72"/>
      <c r="G7" s="73"/>
      <c r="H7" s="73"/>
      <c r="I7" s="72"/>
      <c r="J7" s="8" t="s">
        <v>9</v>
      </c>
      <c r="K7" s="8" t="s">
        <v>10</v>
      </c>
      <c r="L7" s="72"/>
      <c r="M7" s="73"/>
      <c r="N7" s="68"/>
    </row>
    <row r="8" spans="1:15" s="31" customFormat="1" ht="18" customHeight="1" x14ac:dyDescent="0.2">
      <c r="A8" s="44" t="s">
        <v>79</v>
      </c>
      <c r="B8" s="45" t="s">
        <v>23</v>
      </c>
      <c r="C8" s="46">
        <v>3635</v>
      </c>
      <c r="D8" s="47">
        <v>3274</v>
      </c>
      <c r="E8" s="47">
        <v>269</v>
      </c>
      <c r="F8" s="47">
        <v>10</v>
      </c>
      <c r="G8" s="47">
        <v>5</v>
      </c>
      <c r="H8" s="47">
        <v>77</v>
      </c>
      <c r="I8" s="47">
        <v>3689</v>
      </c>
      <c r="J8" s="47">
        <v>3120</v>
      </c>
      <c r="K8" s="47">
        <v>308</v>
      </c>
      <c r="L8" s="47">
        <v>104</v>
      </c>
      <c r="M8" s="47">
        <v>94</v>
      </c>
      <c r="N8" s="47">
        <v>63</v>
      </c>
    </row>
    <row r="9" spans="1:15" s="31" customFormat="1" ht="14.25" customHeight="1" x14ac:dyDescent="0.2">
      <c r="A9" s="32" t="s">
        <v>24</v>
      </c>
      <c r="B9" s="33" t="s">
        <v>25</v>
      </c>
      <c r="C9" s="48">
        <v>697</v>
      </c>
      <c r="D9" s="11">
        <v>630</v>
      </c>
      <c r="E9" s="11">
        <v>29</v>
      </c>
      <c r="F9" s="11">
        <v>1</v>
      </c>
      <c r="G9" s="11">
        <v>4</v>
      </c>
      <c r="H9" s="11">
        <v>33</v>
      </c>
      <c r="I9" s="11">
        <v>692</v>
      </c>
      <c r="J9" s="11">
        <v>579</v>
      </c>
      <c r="K9" s="11">
        <v>40</v>
      </c>
      <c r="L9" s="11">
        <v>29</v>
      </c>
      <c r="M9" s="11">
        <v>17</v>
      </c>
      <c r="N9" s="11">
        <v>27</v>
      </c>
    </row>
    <row r="10" spans="1:15" s="31" customFormat="1" ht="14.25" customHeight="1" x14ac:dyDescent="0.2">
      <c r="A10" s="32" t="s">
        <v>26</v>
      </c>
      <c r="B10" s="33" t="s">
        <v>27</v>
      </c>
      <c r="C10" s="48">
        <v>345</v>
      </c>
      <c r="D10" s="11">
        <v>335</v>
      </c>
      <c r="E10" s="11">
        <v>4</v>
      </c>
      <c r="F10" s="11">
        <v>3</v>
      </c>
      <c r="G10" s="11" t="s">
        <v>80</v>
      </c>
      <c r="H10" s="11">
        <v>3</v>
      </c>
      <c r="I10" s="11">
        <v>369</v>
      </c>
      <c r="J10" s="11">
        <v>344</v>
      </c>
      <c r="K10" s="11">
        <v>7</v>
      </c>
      <c r="L10" s="11">
        <v>4</v>
      </c>
      <c r="M10" s="11">
        <v>11</v>
      </c>
      <c r="N10" s="11">
        <v>3</v>
      </c>
    </row>
    <row r="11" spans="1:15" s="31" customFormat="1" ht="14.25" customHeight="1" x14ac:dyDescent="0.2">
      <c r="A11" s="32" t="s">
        <v>28</v>
      </c>
      <c r="B11" s="33" t="s">
        <v>29</v>
      </c>
      <c r="C11" s="48">
        <v>379</v>
      </c>
      <c r="D11" s="11">
        <v>339</v>
      </c>
      <c r="E11" s="11">
        <v>36</v>
      </c>
      <c r="F11" s="11">
        <v>1</v>
      </c>
      <c r="G11" s="11" t="s">
        <v>80</v>
      </c>
      <c r="H11" s="11">
        <v>3</v>
      </c>
      <c r="I11" s="11">
        <v>393</v>
      </c>
      <c r="J11" s="11">
        <v>312</v>
      </c>
      <c r="K11" s="11">
        <v>61</v>
      </c>
      <c r="L11" s="11">
        <v>12</v>
      </c>
      <c r="M11" s="11">
        <v>8</v>
      </c>
      <c r="N11" s="11" t="s">
        <v>80</v>
      </c>
    </row>
    <row r="12" spans="1:15" s="31" customFormat="1" ht="14.25" customHeight="1" x14ac:dyDescent="0.2">
      <c r="A12" s="32" t="s">
        <v>30</v>
      </c>
      <c r="B12" s="33" t="s">
        <v>31</v>
      </c>
      <c r="C12" s="48">
        <v>500</v>
      </c>
      <c r="D12" s="11">
        <v>474</v>
      </c>
      <c r="E12" s="11">
        <v>23</v>
      </c>
      <c r="F12" s="11" t="s">
        <v>80</v>
      </c>
      <c r="G12" s="11" t="s">
        <v>80</v>
      </c>
      <c r="H12" s="11">
        <v>3</v>
      </c>
      <c r="I12" s="11">
        <v>480</v>
      </c>
      <c r="J12" s="11">
        <v>422</v>
      </c>
      <c r="K12" s="11">
        <v>19</v>
      </c>
      <c r="L12" s="11">
        <v>15</v>
      </c>
      <c r="M12" s="11">
        <v>23</v>
      </c>
      <c r="N12" s="11">
        <v>1</v>
      </c>
    </row>
    <row r="13" spans="1:15" s="31" customFormat="1" ht="14.25" customHeight="1" x14ac:dyDescent="0.2">
      <c r="A13" s="32" t="s">
        <v>32</v>
      </c>
      <c r="B13" s="33" t="s">
        <v>33</v>
      </c>
      <c r="C13" s="48">
        <v>227</v>
      </c>
      <c r="D13" s="11">
        <v>224</v>
      </c>
      <c r="E13" s="11">
        <v>3</v>
      </c>
      <c r="F13" s="11" t="s">
        <v>80</v>
      </c>
      <c r="G13" s="11" t="s">
        <v>80</v>
      </c>
      <c r="H13" s="11" t="s">
        <v>80</v>
      </c>
      <c r="I13" s="11">
        <v>246</v>
      </c>
      <c r="J13" s="11">
        <v>229</v>
      </c>
      <c r="K13" s="11">
        <v>10</v>
      </c>
      <c r="L13" s="11">
        <v>2</v>
      </c>
      <c r="M13" s="11">
        <v>4</v>
      </c>
      <c r="N13" s="11">
        <v>1</v>
      </c>
    </row>
    <row r="14" spans="1:15" s="31" customFormat="1" ht="14.25" customHeight="1" x14ac:dyDescent="0.2">
      <c r="A14" s="32" t="s">
        <v>34</v>
      </c>
      <c r="B14" s="33" t="s">
        <v>35</v>
      </c>
      <c r="C14" s="48">
        <v>509</v>
      </c>
      <c r="D14" s="11">
        <v>477</v>
      </c>
      <c r="E14" s="11">
        <v>22</v>
      </c>
      <c r="F14" s="11">
        <v>5</v>
      </c>
      <c r="G14" s="11" t="s">
        <v>80</v>
      </c>
      <c r="H14" s="11">
        <v>5</v>
      </c>
      <c r="I14" s="11">
        <v>529</v>
      </c>
      <c r="J14" s="11">
        <v>489</v>
      </c>
      <c r="K14" s="11">
        <v>18</v>
      </c>
      <c r="L14" s="11">
        <v>5</v>
      </c>
      <c r="M14" s="11">
        <v>14</v>
      </c>
      <c r="N14" s="11">
        <v>3</v>
      </c>
    </row>
    <row r="15" spans="1:15" s="31" customFormat="1" ht="14.25" customHeight="1" x14ac:dyDescent="0.2">
      <c r="A15" s="34" t="s">
        <v>36</v>
      </c>
      <c r="B15" s="35" t="s">
        <v>37</v>
      </c>
      <c r="C15" s="48">
        <v>46</v>
      </c>
      <c r="D15" s="11">
        <v>40</v>
      </c>
      <c r="E15" s="11">
        <v>2</v>
      </c>
      <c r="F15" s="11" t="s">
        <v>80</v>
      </c>
      <c r="G15" s="11">
        <v>1</v>
      </c>
      <c r="H15" s="11">
        <v>3</v>
      </c>
      <c r="I15" s="11">
        <v>46</v>
      </c>
      <c r="J15" s="11">
        <v>41</v>
      </c>
      <c r="K15" s="11">
        <v>4</v>
      </c>
      <c r="L15" s="11">
        <v>1</v>
      </c>
      <c r="M15" s="11" t="s">
        <v>80</v>
      </c>
      <c r="N15" s="11" t="s">
        <v>80</v>
      </c>
    </row>
    <row r="16" spans="1:15" s="31" customFormat="1" ht="14.25" customHeight="1" x14ac:dyDescent="0.2">
      <c r="A16" s="34" t="s">
        <v>38</v>
      </c>
      <c r="B16" s="35" t="s">
        <v>39</v>
      </c>
      <c r="C16" s="48">
        <v>71</v>
      </c>
      <c r="D16" s="11">
        <v>58</v>
      </c>
      <c r="E16" s="11">
        <v>11</v>
      </c>
      <c r="F16" s="11" t="s">
        <v>80</v>
      </c>
      <c r="G16" s="11" t="s">
        <v>80</v>
      </c>
      <c r="H16" s="11">
        <v>2</v>
      </c>
      <c r="I16" s="11">
        <v>78</v>
      </c>
      <c r="J16" s="11">
        <v>58</v>
      </c>
      <c r="K16" s="11">
        <v>13</v>
      </c>
      <c r="L16" s="11">
        <v>4</v>
      </c>
      <c r="M16" s="11" t="s">
        <v>80</v>
      </c>
      <c r="N16" s="11">
        <v>3</v>
      </c>
    </row>
    <row r="17" spans="1:14" s="31" customFormat="1" ht="14.25" customHeight="1" x14ac:dyDescent="0.2">
      <c r="A17" s="34" t="s">
        <v>40</v>
      </c>
      <c r="B17" s="35" t="s">
        <v>41</v>
      </c>
      <c r="C17" s="48">
        <v>55</v>
      </c>
      <c r="D17" s="11">
        <v>51</v>
      </c>
      <c r="E17" s="11">
        <v>4</v>
      </c>
      <c r="F17" s="11" t="s">
        <v>80</v>
      </c>
      <c r="G17" s="11" t="s">
        <v>80</v>
      </c>
      <c r="H17" s="11" t="s">
        <v>80</v>
      </c>
      <c r="I17" s="11">
        <v>63</v>
      </c>
      <c r="J17" s="11">
        <v>58</v>
      </c>
      <c r="K17" s="11">
        <v>2</v>
      </c>
      <c r="L17" s="11">
        <v>3</v>
      </c>
      <c r="M17" s="11" t="s">
        <v>80</v>
      </c>
      <c r="N17" s="11" t="s">
        <v>80</v>
      </c>
    </row>
    <row r="18" spans="1:14" s="31" customFormat="1" ht="14.25" customHeight="1" x14ac:dyDescent="0.2">
      <c r="A18" s="34" t="s">
        <v>42</v>
      </c>
      <c r="B18" s="35" t="s">
        <v>43</v>
      </c>
      <c r="C18" s="48">
        <v>120</v>
      </c>
      <c r="D18" s="11">
        <v>110</v>
      </c>
      <c r="E18" s="11">
        <v>9</v>
      </c>
      <c r="F18" s="11" t="s">
        <v>80</v>
      </c>
      <c r="G18" s="11" t="s">
        <v>80</v>
      </c>
      <c r="H18" s="11">
        <v>1</v>
      </c>
      <c r="I18" s="11">
        <v>101</v>
      </c>
      <c r="J18" s="11">
        <v>95</v>
      </c>
      <c r="K18" s="11">
        <v>3</v>
      </c>
      <c r="L18" s="11">
        <v>1</v>
      </c>
      <c r="M18" s="11">
        <v>2</v>
      </c>
      <c r="N18" s="11" t="s">
        <v>80</v>
      </c>
    </row>
    <row r="19" spans="1:14" s="31" customFormat="1" ht="14.25" customHeight="1" x14ac:dyDescent="0.2">
      <c r="A19" s="34" t="s">
        <v>44</v>
      </c>
      <c r="B19" s="35" t="s">
        <v>45</v>
      </c>
      <c r="C19" s="48">
        <v>40</v>
      </c>
      <c r="D19" s="11">
        <v>32</v>
      </c>
      <c r="E19" s="11">
        <v>6</v>
      </c>
      <c r="F19" s="11" t="s">
        <v>80</v>
      </c>
      <c r="G19" s="11" t="s">
        <v>80</v>
      </c>
      <c r="H19" s="11">
        <v>2</v>
      </c>
      <c r="I19" s="11">
        <v>38</v>
      </c>
      <c r="J19" s="11">
        <v>26</v>
      </c>
      <c r="K19" s="11">
        <v>8</v>
      </c>
      <c r="L19" s="11">
        <v>2</v>
      </c>
      <c r="M19" s="11">
        <v>1</v>
      </c>
      <c r="N19" s="11">
        <v>1</v>
      </c>
    </row>
    <row r="20" spans="1:14" s="31" customFormat="1" ht="14.25" customHeight="1" x14ac:dyDescent="0.2">
      <c r="A20" s="34" t="s">
        <v>46</v>
      </c>
      <c r="B20" s="35" t="s">
        <v>47</v>
      </c>
      <c r="C20" s="48">
        <v>97</v>
      </c>
      <c r="D20" s="11">
        <v>90</v>
      </c>
      <c r="E20" s="11">
        <v>6</v>
      </c>
      <c r="F20" s="11" t="s">
        <v>80</v>
      </c>
      <c r="G20" s="11" t="s">
        <v>80</v>
      </c>
      <c r="H20" s="11">
        <v>1</v>
      </c>
      <c r="I20" s="11">
        <v>96</v>
      </c>
      <c r="J20" s="11">
        <v>84</v>
      </c>
      <c r="K20" s="11">
        <v>2</v>
      </c>
      <c r="L20" s="11">
        <v>7</v>
      </c>
      <c r="M20" s="11">
        <v>3</v>
      </c>
      <c r="N20" s="11" t="s">
        <v>80</v>
      </c>
    </row>
    <row r="21" spans="1:14" s="31" customFormat="1" ht="14.25" customHeight="1" x14ac:dyDescent="0.2">
      <c r="A21" s="34" t="s">
        <v>48</v>
      </c>
      <c r="B21" s="35" t="s">
        <v>49</v>
      </c>
      <c r="C21" s="48">
        <v>33</v>
      </c>
      <c r="D21" s="11">
        <v>32</v>
      </c>
      <c r="E21" s="11">
        <v>1</v>
      </c>
      <c r="F21" s="11" t="s">
        <v>80</v>
      </c>
      <c r="G21" s="11" t="s">
        <v>80</v>
      </c>
      <c r="H21" s="11" t="s">
        <v>80</v>
      </c>
      <c r="I21" s="11">
        <v>32</v>
      </c>
      <c r="J21" s="11">
        <v>29</v>
      </c>
      <c r="K21" s="11">
        <v>2</v>
      </c>
      <c r="L21" s="11">
        <v>1</v>
      </c>
      <c r="M21" s="11" t="s">
        <v>80</v>
      </c>
      <c r="N21" s="11" t="s">
        <v>80</v>
      </c>
    </row>
    <row r="22" spans="1:14" s="31" customFormat="1" ht="14.25" customHeight="1" x14ac:dyDescent="0.2">
      <c r="A22" s="34" t="s">
        <v>50</v>
      </c>
      <c r="B22" s="35" t="s">
        <v>51</v>
      </c>
      <c r="C22" s="48">
        <v>241</v>
      </c>
      <c r="D22" s="11">
        <v>181</v>
      </c>
      <c r="E22" s="11">
        <v>49</v>
      </c>
      <c r="F22" s="11" t="s">
        <v>80</v>
      </c>
      <c r="G22" s="11" t="s">
        <v>80</v>
      </c>
      <c r="H22" s="11">
        <v>11</v>
      </c>
      <c r="I22" s="11">
        <v>241</v>
      </c>
      <c r="J22" s="11">
        <v>167</v>
      </c>
      <c r="K22" s="11">
        <v>49</v>
      </c>
      <c r="L22" s="11">
        <v>6</v>
      </c>
      <c r="M22" s="11">
        <v>5</v>
      </c>
      <c r="N22" s="11">
        <v>14</v>
      </c>
    </row>
    <row r="23" spans="1:14" s="31" customFormat="1" ht="14.25" customHeight="1" x14ac:dyDescent="0.2">
      <c r="A23" s="34" t="s">
        <v>52</v>
      </c>
      <c r="B23" s="35" t="s">
        <v>53</v>
      </c>
      <c r="C23" s="48">
        <v>32</v>
      </c>
      <c r="D23" s="11">
        <v>16</v>
      </c>
      <c r="E23" s="11">
        <v>16</v>
      </c>
      <c r="F23" s="11" t="s">
        <v>80</v>
      </c>
      <c r="G23" s="11" t="s">
        <v>80</v>
      </c>
      <c r="H23" s="11" t="s">
        <v>80</v>
      </c>
      <c r="I23" s="11">
        <v>33</v>
      </c>
      <c r="J23" s="11">
        <v>14</v>
      </c>
      <c r="K23" s="11">
        <v>18</v>
      </c>
      <c r="L23" s="11">
        <v>1</v>
      </c>
      <c r="M23" s="11" t="s">
        <v>80</v>
      </c>
      <c r="N23" s="11" t="s">
        <v>80</v>
      </c>
    </row>
    <row r="24" spans="1:14" s="31" customFormat="1" ht="14.25" customHeight="1" x14ac:dyDescent="0.2">
      <c r="A24" s="34" t="s">
        <v>54</v>
      </c>
      <c r="B24" s="35" t="s">
        <v>55</v>
      </c>
      <c r="C24" s="48">
        <v>59</v>
      </c>
      <c r="D24" s="11">
        <v>29</v>
      </c>
      <c r="E24" s="11">
        <v>29</v>
      </c>
      <c r="F24" s="11" t="s">
        <v>80</v>
      </c>
      <c r="G24" s="11" t="s">
        <v>80</v>
      </c>
      <c r="H24" s="11">
        <v>1</v>
      </c>
      <c r="I24" s="11">
        <v>62</v>
      </c>
      <c r="J24" s="11">
        <v>18</v>
      </c>
      <c r="K24" s="11">
        <v>42</v>
      </c>
      <c r="L24" s="11">
        <v>1</v>
      </c>
      <c r="M24" s="11" t="s">
        <v>80</v>
      </c>
      <c r="N24" s="11">
        <v>1</v>
      </c>
    </row>
    <row r="25" spans="1:14" s="31" customFormat="1" ht="14.25" customHeight="1" x14ac:dyDescent="0.2">
      <c r="A25" s="34" t="s">
        <v>56</v>
      </c>
      <c r="B25" s="35" t="s">
        <v>57</v>
      </c>
      <c r="C25" s="48">
        <v>7</v>
      </c>
      <c r="D25" s="11">
        <v>7</v>
      </c>
      <c r="E25" s="11" t="s">
        <v>80</v>
      </c>
      <c r="F25" s="11" t="s">
        <v>80</v>
      </c>
      <c r="G25" s="11" t="s">
        <v>80</v>
      </c>
      <c r="H25" s="11" t="s">
        <v>80</v>
      </c>
      <c r="I25" s="11">
        <v>4</v>
      </c>
      <c r="J25" s="11">
        <v>3</v>
      </c>
      <c r="K25" s="11" t="s">
        <v>80</v>
      </c>
      <c r="L25" s="11">
        <v>1</v>
      </c>
      <c r="M25" s="11" t="s">
        <v>80</v>
      </c>
      <c r="N25" s="11" t="s">
        <v>80</v>
      </c>
    </row>
    <row r="26" spans="1:14" s="31" customFormat="1" ht="14.25" customHeight="1" x14ac:dyDescent="0.2">
      <c r="A26" s="34" t="s">
        <v>58</v>
      </c>
      <c r="B26" s="35" t="s">
        <v>59</v>
      </c>
      <c r="C26" s="48">
        <v>83</v>
      </c>
      <c r="D26" s="11">
        <v>75</v>
      </c>
      <c r="E26" s="11">
        <v>6</v>
      </c>
      <c r="F26" s="11" t="s">
        <v>80</v>
      </c>
      <c r="G26" s="11" t="s">
        <v>80</v>
      </c>
      <c r="H26" s="11">
        <v>2</v>
      </c>
      <c r="I26" s="11">
        <v>83</v>
      </c>
      <c r="J26" s="11">
        <v>68</v>
      </c>
      <c r="K26" s="11">
        <v>4</v>
      </c>
      <c r="L26" s="11">
        <v>5</v>
      </c>
      <c r="M26" s="11">
        <v>3</v>
      </c>
      <c r="N26" s="11">
        <v>3</v>
      </c>
    </row>
    <row r="27" spans="1:14" s="31" customFormat="1" ht="14.25" customHeight="1" x14ac:dyDescent="0.2">
      <c r="A27" s="34" t="s">
        <v>60</v>
      </c>
      <c r="B27" s="35" t="s">
        <v>61</v>
      </c>
      <c r="C27" s="48">
        <v>64</v>
      </c>
      <c r="D27" s="11">
        <v>45</v>
      </c>
      <c r="E27" s="11">
        <v>13</v>
      </c>
      <c r="F27" s="11" t="s">
        <v>80</v>
      </c>
      <c r="G27" s="11" t="s">
        <v>80</v>
      </c>
      <c r="H27" s="11">
        <v>6</v>
      </c>
      <c r="I27" s="11">
        <v>66</v>
      </c>
      <c r="J27" s="11">
        <v>53</v>
      </c>
      <c r="K27" s="11">
        <v>5</v>
      </c>
      <c r="L27" s="11">
        <v>3</v>
      </c>
      <c r="M27" s="11" t="s">
        <v>80</v>
      </c>
      <c r="N27" s="11">
        <v>5</v>
      </c>
    </row>
    <row r="28" spans="1:14" s="31" customFormat="1" ht="14.25" customHeight="1" x14ac:dyDescent="0.2">
      <c r="A28" s="34" t="s">
        <v>62</v>
      </c>
      <c r="B28" s="35" t="s">
        <v>63</v>
      </c>
      <c r="C28" s="48">
        <v>18</v>
      </c>
      <c r="D28" s="11">
        <v>17</v>
      </c>
      <c r="E28" s="11" t="s">
        <v>80</v>
      </c>
      <c r="F28" s="11" t="s">
        <v>80</v>
      </c>
      <c r="G28" s="11" t="s">
        <v>80</v>
      </c>
      <c r="H28" s="11">
        <v>1</v>
      </c>
      <c r="I28" s="11">
        <v>24</v>
      </c>
      <c r="J28" s="11">
        <v>22</v>
      </c>
      <c r="K28" s="11">
        <v>1</v>
      </c>
      <c r="L28" s="11" t="s">
        <v>80</v>
      </c>
      <c r="M28" s="11" t="s">
        <v>80</v>
      </c>
      <c r="N28" s="11">
        <v>1</v>
      </c>
    </row>
    <row r="29" spans="1:14" s="31" customFormat="1" ht="14.25" customHeight="1" x14ac:dyDescent="0.2">
      <c r="A29" s="34" t="s">
        <v>64</v>
      </c>
      <c r="B29" s="35" t="s">
        <v>65</v>
      </c>
      <c r="C29" s="48">
        <v>9</v>
      </c>
      <c r="D29" s="11">
        <v>9</v>
      </c>
      <c r="E29" s="11" t="s">
        <v>80</v>
      </c>
      <c r="F29" s="11" t="s">
        <v>80</v>
      </c>
      <c r="G29" s="11" t="s">
        <v>80</v>
      </c>
      <c r="H29" s="11" t="s">
        <v>80</v>
      </c>
      <c r="I29" s="11">
        <v>12</v>
      </c>
      <c r="J29" s="11">
        <v>9</v>
      </c>
      <c r="K29" s="11" t="s">
        <v>80</v>
      </c>
      <c r="L29" s="11" t="s">
        <v>80</v>
      </c>
      <c r="M29" s="11">
        <v>3</v>
      </c>
      <c r="N29" s="11" t="s">
        <v>80</v>
      </c>
    </row>
    <row r="30" spans="1:14" s="31" customFormat="1" ht="14.25" customHeight="1" x14ac:dyDescent="0.2">
      <c r="A30" s="36" t="s">
        <v>66</v>
      </c>
      <c r="B30" s="37" t="s">
        <v>67</v>
      </c>
      <c r="C30" s="49">
        <v>3</v>
      </c>
      <c r="D30" s="38">
        <v>3</v>
      </c>
      <c r="E30" s="38" t="s">
        <v>80</v>
      </c>
      <c r="F30" s="38" t="s">
        <v>80</v>
      </c>
      <c r="G30" s="38" t="s">
        <v>80</v>
      </c>
      <c r="H30" s="38" t="s">
        <v>80</v>
      </c>
      <c r="I30" s="38">
        <v>1</v>
      </c>
      <c r="J30" s="38" t="s">
        <v>80</v>
      </c>
      <c r="K30" s="38" t="s">
        <v>80</v>
      </c>
      <c r="L30" s="38">
        <v>1</v>
      </c>
      <c r="M30" s="38" t="s">
        <v>80</v>
      </c>
      <c r="N30" s="38" t="s">
        <v>80</v>
      </c>
    </row>
    <row r="31" spans="1:14" ht="14.25" customHeight="1" x14ac:dyDescent="0.2">
      <c r="A31" s="4" t="s">
        <v>18</v>
      </c>
    </row>
    <row r="32" spans="1:14" ht="14.25" customHeight="1" x14ac:dyDescent="0.2">
      <c r="A32" s="18" t="s">
        <v>19</v>
      </c>
    </row>
    <row r="33" spans="1:1" ht="14.25" customHeight="1" x14ac:dyDescent="0.2">
      <c r="A33" s="4" t="s">
        <v>81</v>
      </c>
    </row>
    <row r="34" spans="1:1" ht="14.25" customHeight="1" x14ac:dyDescent="0.2"/>
  </sheetData>
  <mergeCells count="14">
    <mergeCell ref="J6:K6"/>
    <mergeCell ref="L6:L7"/>
    <mergeCell ref="M6:M7"/>
    <mergeCell ref="N6:N7"/>
    <mergeCell ref="A4:B7"/>
    <mergeCell ref="C4:N4"/>
    <mergeCell ref="C5:H5"/>
    <mergeCell ref="I5:N5"/>
    <mergeCell ref="C6:C7"/>
    <mergeCell ref="D6:E6"/>
    <mergeCell ref="F6:F7"/>
    <mergeCell ref="G6:G7"/>
    <mergeCell ref="H6:H7"/>
    <mergeCell ref="I6:I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4"/>
  <sheetViews>
    <sheetView workbookViewId="0"/>
  </sheetViews>
  <sheetFormatPr defaultColWidth="5.5" defaultRowHeight="11.1" customHeight="1" x14ac:dyDescent="0.2"/>
  <cols>
    <col min="1" max="1" width="9.6640625" style="17" customWidth="1"/>
    <col min="2" max="2" width="17.1640625" style="17" customWidth="1"/>
    <col min="3" max="3" width="13.6640625" style="17" customWidth="1"/>
    <col min="4" max="15" width="12.33203125" style="17" customWidth="1"/>
    <col min="16" max="16" width="5.5" style="17" customWidth="1"/>
    <col min="17" max="16384" width="5.5" style="17"/>
  </cols>
  <sheetData>
    <row r="1" spans="1:15" ht="20.25" customHeight="1" x14ac:dyDescent="0.2">
      <c r="A1" s="1" t="s">
        <v>74</v>
      </c>
      <c r="B1" s="1"/>
      <c r="C1" s="1"/>
      <c r="D1" s="22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</row>
    <row r="2" spans="1:15" ht="14.25" customHeight="1" x14ac:dyDescent="0.2">
      <c r="A2" s="4" t="s">
        <v>1</v>
      </c>
      <c r="B2" s="24"/>
      <c r="C2" s="24"/>
      <c r="D2" s="23"/>
      <c r="E2" s="23"/>
      <c r="F2" s="23"/>
      <c r="G2" s="23"/>
      <c r="H2" s="23"/>
      <c r="I2" s="23"/>
      <c r="K2" s="23"/>
      <c r="L2" s="23"/>
      <c r="M2" s="23"/>
      <c r="N2" s="23"/>
      <c r="O2" s="23"/>
    </row>
    <row r="3" spans="1:15" ht="12.75" customHeight="1" x14ac:dyDescent="0.2">
      <c r="A3" s="41" t="s">
        <v>82</v>
      </c>
      <c r="B3" s="42"/>
      <c r="C3" s="43"/>
      <c r="I3" s="43"/>
    </row>
    <row r="4" spans="1:15" s="27" customFormat="1" ht="24.75" customHeight="1" x14ac:dyDescent="0.2">
      <c r="A4" s="74" t="s">
        <v>21</v>
      </c>
      <c r="B4" s="74"/>
      <c r="C4" s="75" t="s">
        <v>76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5" s="27" customFormat="1" ht="24.75" customHeight="1" x14ac:dyDescent="0.2">
      <c r="A5" s="74"/>
      <c r="B5" s="74"/>
      <c r="C5" s="70" t="s">
        <v>3</v>
      </c>
      <c r="D5" s="70"/>
      <c r="E5" s="70"/>
      <c r="F5" s="70"/>
      <c r="G5" s="70"/>
      <c r="H5" s="70"/>
      <c r="I5" s="71" t="s">
        <v>4</v>
      </c>
      <c r="J5" s="71"/>
      <c r="K5" s="71"/>
      <c r="L5" s="71"/>
      <c r="M5" s="71"/>
      <c r="N5" s="71"/>
    </row>
    <row r="6" spans="1:15" s="27" customFormat="1" ht="24.75" customHeight="1" x14ac:dyDescent="0.2">
      <c r="A6" s="74"/>
      <c r="B6" s="74"/>
      <c r="C6" s="72" t="s">
        <v>77</v>
      </c>
      <c r="D6" s="72" t="s">
        <v>5</v>
      </c>
      <c r="E6" s="72"/>
      <c r="F6" s="72" t="s">
        <v>6</v>
      </c>
      <c r="G6" s="73" t="s">
        <v>78</v>
      </c>
      <c r="H6" s="73" t="s">
        <v>8</v>
      </c>
      <c r="I6" s="72" t="s">
        <v>77</v>
      </c>
      <c r="J6" s="72" t="s">
        <v>5</v>
      </c>
      <c r="K6" s="72"/>
      <c r="L6" s="72" t="s">
        <v>6</v>
      </c>
      <c r="M6" s="73" t="s">
        <v>78</v>
      </c>
      <c r="N6" s="68" t="s">
        <v>8</v>
      </c>
    </row>
    <row r="7" spans="1:15" s="27" customFormat="1" ht="33.75" customHeight="1" x14ac:dyDescent="0.2">
      <c r="A7" s="74"/>
      <c r="B7" s="74"/>
      <c r="C7" s="72"/>
      <c r="D7" s="8" t="s">
        <v>9</v>
      </c>
      <c r="E7" s="8" t="s">
        <v>10</v>
      </c>
      <c r="F7" s="72"/>
      <c r="G7" s="73"/>
      <c r="H7" s="73"/>
      <c r="I7" s="72"/>
      <c r="J7" s="8" t="s">
        <v>9</v>
      </c>
      <c r="K7" s="8" t="s">
        <v>10</v>
      </c>
      <c r="L7" s="72"/>
      <c r="M7" s="73"/>
      <c r="N7" s="68"/>
    </row>
    <row r="8" spans="1:15" s="31" customFormat="1" ht="15" customHeight="1" x14ac:dyDescent="0.2">
      <c r="A8" s="50" t="s">
        <v>79</v>
      </c>
      <c r="B8" s="45" t="s">
        <v>23</v>
      </c>
      <c r="C8" s="46">
        <v>3488</v>
      </c>
      <c r="D8" s="47">
        <v>3095</v>
      </c>
      <c r="E8" s="47">
        <v>277</v>
      </c>
      <c r="F8" s="47">
        <v>9</v>
      </c>
      <c r="G8" s="47">
        <v>7</v>
      </c>
      <c r="H8" s="47">
        <v>100</v>
      </c>
      <c r="I8" s="47">
        <v>3502</v>
      </c>
      <c r="J8" s="47">
        <v>2908</v>
      </c>
      <c r="K8" s="47">
        <v>329</v>
      </c>
      <c r="L8" s="47">
        <v>108</v>
      </c>
      <c r="M8" s="47">
        <v>88</v>
      </c>
      <c r="N8" s="47">
        <v>69</v>
      </c>
    </row>
    <row r="9" spans="1:15" s="31" customFormat="1" ht="14.25" customHeight="1" x14ac:dyDescent="0.2">
      <c r="A9" s="32" t="s">
        <v>24</v>
      </c>
      <c r="B9" s="33" t="s">
        <v>25</v>
      </c>
      <c r="C9" s="48">
        <v>659</v>
      </c>
      <c r="D9" s="11">
        <v>595</v>
      </c>
      <c r="E9" s="11">
        <v>27</v>
      </c>
      <c r="F9" s="11">
        <v>2</v>
      </c>
      <c r="G9" s="11">
        <v>1</v>
      </c>
      <c r="H9" s="11">
        <v>34</v>
      </c>
      <c r="I9" s="11">
        <v>577</v>
      </c>
      <c r="J9" s="11">
        <v>484</v>
      </c>
      <c r="K9" s="11">
        <v>29</v>
      </c>
      <c r="L9" s="11">
        <v>25</v>
      </c>
      <c r="M9" s="11">
        <v>19</v>
      </c>
      <c r="N9" s="11">
        <v>20</v>
      </c>
    </row>
    <row r="10" spans="1:15" s="31" customFormat="1" ht="14.25" customHeight="1" x14ac:dyDescent="0.2">
      <c r="A10" s="32" t="s">
        <v>26</v>
      </c>
      <c r="B10" s="33" t="s">
        <v>27</v>
      </c>
      <c r="C10" s="48">
        <v>232</v>
      </c>
      <c r="D10" s="11">
        <v>219</v>
      </c>
      <c r="E10" s="11">
        <v>5</v>
      </c>
      <c r="F10" s="11" t="s">
        <v>80</v>
      </c>
      <c r="G10" s="11">
        <v>2</v>
      </c>
      <c r="H10" s="11">
        <v>6</v>
      </c>
      <c r="I10" s="11">
        <v>233</v>
      </c>
      <c r="J10" s="11">
        <v>209</v>
      </c>
      <c r="K10" s="11">
        <v>8</v>
      </c>
      <c r="L10" s="11">
        <v>5</v>
      </c>
      <c r="M10" s="11">
        <v>8</v>
      </c>
      <c r="N10" s="11">
        <v>3</v>
      </c>
    </row>
    <row r="11" spans="1:15" s="31" customFormat="1" ht="14.25" customHeight="1" x14ac:dyDescent="0.2">
      <c r="A11" s="32" t="s">
        <v>28</v>
      </c>
      <c r="B11" s="33" t="s">
        <v>29</v>
      </c>
      <c r="C11" s="48">
        <v>420</v>
      </c>
      <c r="D11" s="11">
        <v>357</v>
      </c>
      <c r="E11" s="11">
        <v>57</v>
      </c>
      <c r="F11" s="11">
        <v>2</v>
      </c>
      <c r="G11" s="11">
        <v>1</v>
      </c>
      <c r="H11" s="11">
        <v>3</v>
      </c>
      <c r="I11" s="11">
        <v>421</v>
      </c>
      <c r="J11" s="11">
        <v>357</v>
      </c>
      <c r="K11" s="11">
        <v>45</v>
      </c>
      <c r="L11" s="11">
        <v>8</v>
      </c>
      <c r="M11" s="11">
        <v>8</v>
      </c>
      <c r="N11" s="11">
        <v>3</v>
      </c>
    </row>
    <row r="12" spans="1:15" s="31" customFormat="1" ht="14.25" customHeight="1" x14ac:dyDescent="0.2">
      <c r="A12" s="32" t="s">
        <v>30</v>
      </c>
      <c r="B12" s="33" t="s">
        <v>31</v>
      </c>
      <c r="C12" s="48">
        <v>582</v>
      </c>
      <c r="D12" s="11">
        <v>539</v>
      </c>
      <c r="E12" s="11">
        <v>30</v>
      </c>
      <c r="F12" s="11">
        <v>3</v>
      </c>
      <c r="G12" s="11" t="s">
        <v>80</v>
      </c>
      <c r="H12" s="11">
        <v>10</v>
      </c>
      <c r="I12" s="11">
        <v>596</v>
      </c>
      <c r="J12" s="11">
        <v>506</v>
      </c>
      <c r="K12" s="11">
        <v>47</v>
      </c>
      <c r="L12" s="11">
        <v>16</v>
      </c>
      <c r="M12" s="11">
        <v>20</v>
      </c>
      <c r="N12" s="11">
        <v>7</v>
      </c>
    </row>
    <row r="13" spans="1:15" s="31" customFormat="1" ht="14.25" customHeight="1" x14ac:dyDescent="0.2">
      <c r="A13" s="32" t="s">
        <v>32</v>
      </c>
      <c r="B13" s="33" t="s">
        <v>33</v>
      </c>
      <c r="C13" s="48">
        <v>177</v>
      </c>
      <c r="D13" s="11">
        <v>174</v>
      </c>
      <c r="E13" s="11">
        <v>2</v>
      </c>
      <c r="F13" s="11" t="s">
        <v>80</v>
      </c>
      <c r="G13" s="11">
        <v>1</v>
      </c>
      <c r="H13" s="11" t="s">
        <v>80</v>
      </c>
      <c r="I13" s="11">
        <v>187</v>
      </c>
      <c r="J13" s="11">
        <v>180</v>
      </c>
      <c r="K13" s="11">
        <v>4</v>
      </c>
      <c r="L13" s="11">
        <v>2</v>
      </c>
      <c r="M13" s="11">
        <v>1</v>
      </c>
      <c r="N13" s="11" t="s">
        <v>80</v>
      </c>
    </row>
    <row r="14" spans="1:15" s="31" customFormat="1" ht="14.25" customHeight="1" x14ac:dyDescent="0.2">
      <c r="A14" s="32" t="s">
        <v>34</v>
      </c>
      <c r="B14" s="33" t="s">
        <v>35</v>
      </c>
      <c r="C14" s="48">
        <v>508</v>
      </c>
      <c r="D14" s="11">
        <v>468</v>
      </c>
      <c r="E14" s="11">
        <v>25</v>
      </c>
      <c r="F14" s="11">
        <v>1</v>
      </c>
      <c r="G14" s="11">
        <v>1</v>
      </c>
      <c r="H14" s="11">
        <v>13</v>
      </c>
      <c r="I14" s="11">
        <v>516</v>
      </c>
      <c r="J14" s="11">
        <v>454</v>
      </c>
      <c r="K14" s="11">
        <v>33</v>
      </c>
      <c r="L14" s="11">
        <v>20</v>
      </c>
      <c r="M14" s="11">
        <v>7</v>
      </c>
      <c r="N14" s="11">
        <v>2</v>
      </c>
    </row>
    <row r="15" spans="1:15" s="31" customFormat="1" ht="14.25" customHeight="1" x14ac:dyDescent="0.2">
      <c r="A15" s="34" t="s">
        <v>36</v>
      </c>
      <c r="B15" s="35" t="s">
        <v>37</v>
      </c>
      <c r="C15" s="48">
        <v>57</v>
      </c>
      <c r="D15" s="11">
        <v>54</v>
      </c>
      <c r="E15" s="11">
        <v>1</v>
      </c>
      <c r="F15" s="11" t="s">
        <v>80</v>
      </c>
      <c r="G15" s="11" t="s">
        <v>80</v>
      </c>
      <c r="H15" s="11">
        <v>2</v>
      </c>
      <c r="I15" s="11">
        <v>57</v>
      </c>
      <c r="J15" s="11">
        <v>47</v>
      </c>
      <c r="K15" s="11">
        <v>3</v>
      </c>
      <c r="L15" s="11">
        <v>1</v>
      </c>
      <c r="M15" s="11">
        <v>2</v>
      </c>
      <c r="N15" s="11">
        <v>4</v>
      </c>
    </row>
    <row r="16" spans="1:15" s="31" customFormat="1" ht="14.25" customHeight="1" x14ac:dyDescent="0.2">
      <c r="A16" s="34" t="s">
        <v>38</v>
      </c>
      <c r="B16" s="35" t="s">
        <v>39</v>
      </c>
      <c r="C16" s="48">
        <v>88</v>
      </c>
      <c r="D16" s="11">
        <v>84</v>
      </c>
      <c r="E16" s="11">
        <v>3</v>
      </c>
      <c r="F16" s="11" t="s">
        <v>80</v>
      </c>
      <c r="G16" s="11" t="s">
        <v>80</v>
      </c>
      <c r="H16" s="11">
        <v>1</v>
      </c>
      <c r="I16" s="11">
        <v>82</v>
      </c>
      <c r="J16" s="11">
        <v>67</v>
      </c>
      <c r="K16" s="11">
        <v>6</v>
      </c>
      <c r="L16" s="11">
        <v>5</v>
      </c>
      <c r="M16" s="11">
        <v>2</v>
      </c>
      <c r="N16" s="11">
        <v>2</v>
      </c>
    </row>
    <row r="17" spans="1:14" s="31" customFormat="1" ht="14.25" customHeight="1" x14ac:dyDescent="0.2">
      <c r="A17" s="34" t="s">
        <v>40</v>
      </c>
      <c r="B17" s="35" t="s">
        <v>41</v>
      </c>
      <c r="C17" s="48">
        <v>49</v>
      </c>
      <c r="D17" s="11">
        <v>43</v>
      </c>
      <c r="E17" s="11">
        <v>5</v>
      </c>
      <c r="F17" s="11" t="s">
        <v>80</v>
      </c>
      <c r="G17" s="11" t="s">
        <v>80</v>
      </c>
      <c r="H17" s="11">
        <v>1</v>
      </c>
      <c r="I17" s="11">
        <v>46</v>
      </c>
      <c r="J17" s="11">
        <v>40</v>
      </c>
      <c r="K17" s="11">
        <v>5</v>
      </c>
      <c r="L17" s="11">
        <v>1</v>
      </c>
      <c r="M17" s="11" t="s">
        <v>80</v>
      </c>
      <c r="N17" s="11" t="s">
        <v>80</v>
      </c>
    </row>
    <row r="18" spans="1:14" s="31" customFormat="1" ht="14.25" customHeight="1" x14ac:dyDescent="0.2">
      <c r="A18" s="34" t="s">
        <v>42</v>
      </c>
      <c r="B18" s="35" t="s">
        <v>43</v>
      </c>
      <c r="C18" s="48">
        <v>133</v>
      </c>
      <c r="D18" s="11">
        <v>119</v>
      </c>
      <c r="E18" s="11">
        <v>5</v>
      </c>
      <c r="F18" s="11" t="s">
        <v>80</v>
      </c>
      <c r="G18" s="11">
        <v>1</v>
      </c>
      <c r="H18" s="11">
        <v>8</v>
      </c>
      <c r="I18" s="11">
        <v>142</v>
      </c>
      <c r="J18" s="11">
        <v>119</v>
      </c>
      <c r="K18" s="11">
        <v>8</v>
      </c>
      <c r="L18" s="11">
        <v>6</v>
      </c>
      <c r="M18" s="11">
        <v>4</v>
      </c>
      <c r="N18" s="11">
        <v>5</v>
      </c>
    </row>
    <row r="19" spans="1:14" s="31" customFormat="1" ht="14.25" customHeight="1" x14ac:dyDescent="0.2">
      <c r="A19" s="34" t="s">
        <v>44</v>
      </c>
      <c r="B19" s="35" t="s">
        <v>45</v>
      </c>
      <c r="C19" s="48">
        <v>34</v>
      </c>
      <c r="D19" s="11">
        <v>25</v>
      </c>
      <c r="E19" s="11">
        <v>5</v>
      </c>
      <c r="F19" s="11">
        <v>1</v>
      </c>
      <c r="G19" s="11" t="s">
        <v>80</v>
      </c>
      <c r="H19" s="11">
        <v>3</v>
      </c>
      <c r="I19" s="11">
        <v>31</v>
      </c>
      <c r="J19" s="11">
        <v>23</v>
      </c>
      <c r="K19" s="11">
        <v>5</v>
      </c>
      <c r="L19" s="11">
        <v>1</v>
      </c>
      <c r="M19" s="11">
        <v>1</v>
      </c>
      <c r="N19" s="11">
        <v>1</v>
      </c>
    </row>
    <row r="20" spans="1:14" s="31" customFormat="1" ht="14.25" customHeight="1" x14ac:dyDescent="0.2">
      <c r="A20" s="34" t="s">
        <v>46</v>
      </c>
      <c r="B20" s="35" t="s">
        <v>47</v>
      </c>
      <c r="C20" s="48">
        <v>62</v>
      </c>
      <c r="D20" s="11">
        <v>58</v>
      </c>
      <c r="E20" s="11">
        <v>1</v>
      </c>
      <c r="F20" s="11" t="s">
        <v>80</v>
      </c>
      <c r="G20" s="11" t="s">
        <v>80</v>
      </c>
      <c r="H20" s="11">
        <v>3</v>
      </c>
      <c r="I20" s="11">
        <v>63</v>
      </c>
      <c r="J20" s="11">
        <v>49</v>
      </c>
      <c r="K20" s="11">
        <v>6</v>
      </c>
      <c r="L20" s="11">
        <v>5</v>
      </c>
      <c r="M20" s="11">
        <v>2</v>
      </c>
      <c r="N20" s="11">
        <v>1</v>
      </c>
    </row>
    <row r="21" spans="1:14" s="31" customFormat="1" ht="14.25" customHeight="1" x14ac:dyDescent="0.2">
      <c r="A21" s="34" t="s">
        <v>48</v>
      </c>
      <c r="B21" s="35" t="s">
        <v>49</v>
      </c>
      <c r="C21" s="48">
        <v>29</v>
      </c>
      <c r="D21" s="11">
        <v>29</v>
      </c>
      <c r="E21" s="11" t="s">
        <v>80</v>
      </c>
      <c r="F21" s="11" t="s">
        <v>80</v>
      </c>
      <c r="G21" s="11" t="s">
        <v>80</v>
      </c>
      <c r="H21" s="11" t="s">
        <v>80</v>
      </c>
      <c r="I21" s="11">
        <v>28</v>
      </c>
      <c r="J21" s="11">
        <v>23</v>
      </c>
      <c r="K21" s="11">
        <v>1</v>
      </c>
      <c r="L21" s="11">
        <v>4</v>
      </c>
      <c r="M21" s="11" t="s">
        <v>80</v>
      </c>
      <c r="N21" s="11" t="s">
        <v>80</v>
      </c>
    </row>
    <row r="22" spans="1:14" s="31" customFormat="1" ht="14.25" customHeight="1" x14ac:dyDescent="0.2">
      <c r="A22" s="34" t="s">
        <v>50</v>
      </c>
      <c r="B22" s="35" t="s">
        <v>51</v>
      </c>
      <c r="C22" s="48">
        <v>207</v>
      </c>
      <c r="D22" s="11">
        <v>176</v>
      </c>
      <c r="E22" s="11">
        <v>28</v>
      </c>
      <c r="F22" s="11" t="s">
        <v>80</v>
      </c>
      <c r="G22" s="11" t="s">
        <v>80</v>
      </c>
      <c r="H22" s="11">
        <v>3</v>
      </c>
      <c r="I22" s="11">
        <v>223</v>
      </c>
      <c r="J22" s="11">
        <v>177</v>
      </c>
      <c r="K22" s="11">
        <v>32</v>
      </c>
      <c r="L22" s="11">
        <v>5</v>
      </c>
      <c r="M22" s="11">
        <v>6</v>
      </c>
      <c r="N22" s="11">
        <v>3</v>
      </c>
    </row>
    <row r="23" spans="1:14" s="31" customFormat="1" ht="14.25" customHeight="1" x14ac:dyDescent="0.2">
      <c r="A23" s="34" t="s">
        <v>52</v>
      </c>
      <c r="B23" s="35" t="s">
        <v>53</v>
      </c>
      <c r="C23" s="48">
        <v>55</v>
      </c>
      <c r="D23" s="11">
        <v>22</v>
      </c>
      <c r="E23" s="11">
        <v>32</v>
      </c>
      <c r="F23" s="11" t="s">
        <v>80</v>
      </c>
      <c r="G23" s="11" t="s">
        <v>80</v>
      </c>
      <c r="H23" s="11">
        <v>1</v>
      </c>
      <c r="I23" s="11">
        <v>67</v>
      </c>
      <c r="J23" s="11">
        <v>22</v>
      </c>
      <c r="K23" s="11">
        <v>45</v>
      </c>
      <c r="L23" s="11" t="s">
        <v>80</v>
      </c>
      <c r="M23" s="11" t="s">
        <v>80</v>
      </c>
      <c r="N23" s="11" t="s">
        <v>80</v>
      </c>
    </row>
    <row r="24" spans="1:14" s="31" customFormat="1" ht="14.25" customHeight="1" x14ac:dyDescent="0.2">
      <c r="A24" s="34" t="s">
        <v>54</v>
      </c>
      <c r="B24" s="35" t="s">
        <v>55</v>
      </c>
      <c r="C24" s="48">
        <v>58</v>
      </c>
      <c r="D24" s="11">
        <v>23</v>
      </c>
      <c r="E24" s="11">
        <v>35</v>
      </c>
      <c r="F24" s="11" t="s">
        <v>80</v>
      </c>
      <c r="G24" s="11" t="s">
        <v>80</v>
      </c>
      <c r="H24" s="11" t="s">
        <v>80</v>
      </c>
      <c r="I24" s="11">
        <v>65</v>
      </c>
      <c r="J24" s="11">
        <v>21</v>
      </c>
      <c r="K24" s="11">
        <v>41</v>
      </c>
      <c r="L24" s="11" t="s">
        <v>80</v>
      </c>
      <c r="M24" s="11">
        <v>3</v>
      </c>
      <c r="N24" s="11" t="s">
        <v>80</v>
      </c>
    </row>
    <row r="25" spans="1:14" s="31" customFormat="1" ht="14.25" customHeight="1" x14ac:dyDescent="0.2">
      <c r="A25" s="34" t="s">
        <v>56</v>
      </c>
      <c r="B25" s="35" t="s">
        <v>57</v>
      </c>
      <c r="C25" s="48">
        <v>6</v>
      </c>
      <c r="D25" s="11">
        <v>6</v>
      </c>
      <c r="E25" s="11" t="s">
        <v>80</v>
      </c>
      <c r="F25" s="11" t="s">
        <v>80</v>
      </c>
      <c r="G25" s="11" t="s">
        <v>80</v>
      </c>
      <c r="H25" s="11" t="s">
        <v>80</v>
      </c>
      <c r="I25" s="11">
        <v>6</v>
      </c>
      <c r="J25" s="11">
        <v>5</v>
      </c>
      <c r="K25" s="11" t="s">
        <v>80</v>
      </c>
      <c r="L25" s="11" t="s">
        <v>80</v>
      </c>
      <c r="M25" s="11">
        <v>1</v>
      </c>
      <c r="N25" s="11" t="s">
        <v>80</v>
      </c>
    </row>
    <row r="26" spans="1:14" s="31" customFormat="1" ht="14.25" customHeight="1" x14ac:dyDescent="0.2">
      <c r="A26" s="34" t="s">
        <v>58</v>
      </c>
      <c r="B26" s="35" t="s">
        <v>59</v>
      </c>
      <c r="C26" s="48">
        <v>73</v>
      </c>
      <c r="D26" s="11">
        <v>62</v>
      </c>
      <c r="E26" s="11">
        <v>1</v>
      </c>
      <c r="F26" s="11" t="s">
        <v>80</v>
      </c>
      <c r="G26" s="11" t="s">
        <v>80</v>
      </c>
      <c r="H26" s="11">
        <v>10</v>
      </c>
      <c r="I26" s="11">
        <v>73</v>
      </c>
      <c r="J26" s="11">
        <v>53</v>
      </c>
      <c r="K26" s="11">
        <v>3</v>
      </c>
      <c r="L26" s="11">
        <v>2</v>
      </c>
      <c r="M26" s="11">
        <v>2</v>
      </c>
      <c r="N26" s="11">
        <v>13</v>
      </c>
    </row>
    <row r="27" spans="1:14" s="31" customFormat="1" ht="14.25" customHeight="1" x14ac:dyDescent="0.2">
      <c r="A27" s="34" t="s">
        <v>60</v>
      </c>
      <c r="B27" s="35" t="s">
        <v>61</v>
      </c>
      <c r="C27" s="48">
        <v>24</v>
      </c>
      <c r="D27" s="11">
        <v>22</v>
      </c>
      <c r="E27" s="11">
        <v>2</v>
      </c>
      <c r="F27" s="11" t="s">
        <v>80</v>
      </c>
      <c r="G27" s="11" t="s">
        <v>80</v>
      </c>
      <c r="H27" s="11" t="s">
        <v>80</v>
      </c>
      <c r="I27" s="11">
        <v>45</v>
      </c>
      <c r="J27" s="11">
        <v>37</v>
      </c>
      <c r="K27" s="11">
        <v>5</v>
      </c>
      <c r="L27" s="11" t="s">
        <v>80</v>
      </c>
      <c r="M27" s="11">
        <v>2</v>
      </c>
      <c r="N27" s="11">
        <v>1</v>
      </c>
    </row>
    <row r="28" spans="1:14" s="31" customFormat="1" ht="14.25" customHeight="1" x14ac:dyDescent="0.2">
      <c r="A28" s="34" t="s">
        <v>62</v>
      </c>
      <c r="B28" s="35" t="s">
        <v>63</v>
      </c>
      <c r="C28" s="48">
        <v>26</v>
      </c>
      <c r="D28" s="11">
        <v>15</v>
      </c>
      <c r="E28" s="11">
        <v>11</v>
      </c>
      <c r="F28" s="11" t="s">
        <v>80</v>
      </c>
      <c r="G28" s="11" t="s">
        <v>80</v>
      </c>
      <c r="H28" s="11" t="s">
        <v>80</v>
      </c>
      <c r="I28" s="11">
        <v>32</v>
      </c>
      <c r="J28" s="11">
        <v>28</v>
      </c>
      <c r="K28" s="11" t="s">
        <v>80</v>
      </c>
      <c r="L28" s="11">
        <v>1</v>
      </c>
      <c r="M28" s="11" t="s">
        <v>80</v>
      </c>
      <c r="N28" s="11">
        <v>3</v>
      </c>
    </row>
    <row r="29" spans="1:14" s="31" customFormat="1" ht="14.25" customHeight="1" x14ac:dyDescent="0.2">
      <c r="A29" s="34" t="s">
        <v>64</v>
      </c>
      <c r="B29" s="35" t="s">
        <v>65</v>
      </c>
      <c r="C29" s="48">
        <v>6</v>
      </c>
      <c r="D29" s="11">
        <v>4</v>
      </c>
      <c r="E29" s="11" t="s">
        <v>80</v>
      </c>
      <c r="F29" s="11" t="s">
        <v>80</v>
      </c>
      <c r="G29" s="11" t="s">
        <v>80</v>
      </c>
      <c r="H29" s="11">
        <v>2</v>
      </c>
      <c r="I29" s="11">
        <v>8</v>
      </c>
      <c r="J29" s="11">
        <v>6</v>
      </c>
      <c r="K29" s="11" t="s">
        <v>80</v>
      </c>
      <c r="L29" s="11">
        <v>1</v>
      </c>
      <c r="M29" s="11" t="s">
        <v>80</v>
      </c>
      <c r="N29" s="11">
        <v>1</v>
      </c>
    </row>
    <row r="30" spans="1:14" s="31" customFormat="1" ht="14.25" customHeight="1" x14ac:dyDescent="0.2">
      <c r="A30" s="36" t="s">
        <v>66</v>
      </c>
      <c r="B30" s="37" t="s">
        <v>67</v>
      </c>
      <c r="C30" s="49">
        <v>3</v>
      </c>
      <c r="D30" s="38">
        <v>1</v>
      </c>
      <c r="E30" s="38">
        <v>2</v>
      </c>
      <c r="F30" s="38" t="s">
        <v>80</v>
      </c>
      <c r="G30" s="38" t="s">
        <v>80</v>
      </c>
      <c r="H30" s="38" t="s">
        <v>80</v>
      </c>
      <c r="I30" s="38">
        <v>4</v>
      </c>
      <c r="J30" s="38">
        <v>1</v>
      </c>
      <c r="K30" s="38">
        <v>3</v>
      </c>
      <c r="L30" s="38" t="s">
        <v>80</v>
      </c>
      <c r="M30" s="38" t="s">
        <v>80</v>
      </c>
      <c r="N30" s="38" t="s">
        <v>80</v>
      </c>
    </row>
    <row r="31" spans="1:14" ht="14.25" customHeight="1" x14ac:dyDescent="0.2">
      <c r="A31" s="4" t="s">
        <v>18</v>
      </c>
    </row>
    <row r="32" spans="1:14" ht="14.25" customHeight="1" x14ac:dyDescent="0.2">
      <c r="A32" s="18" t="s">
        <v>19</v>
      </c>
    </row>
    <row r="33" spans="1:1" ht="14.25" customHeight="1" x14ac:dyDescent="0.2"/>
    <row r="34" spans="1:1" ht="14.25" customHeight="1" x14ac:dyDescent="0.2">
      <c r="A34" s="4" t="s">
        <v>83</v>
      </c>
    </row>
  </sheetData>
  <mergeCells count="14">
    <mergeCell ref="J6:K6"/>
    <mergeCell ref="L6:L7"/>
    <mergeCell ref="M6:M7"/>
    <mergeCell ref="N6:N7"/>
    <mergeCell ref="A4:B7"/>
    <mergeCell ref="C4:N4"/>
    <mergeCell ref="C5:H5"/>
    <mergeCell ref="I5:N5"/>
    <mergeCell ref="C6:C7"/>
    <mergeCell ref="D6:E6"/>
    <mergeCell ref="F6:F7"/>
    <mergeCell ref="G6:G7"/>
    <mergeCell ref="H6:H7"/>
    <mergeCell ref="I6:I7"/>
  </mergeCells>
  <phoneticPr fontId="12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20</vt:i4>
      </vt:variant>
    </vt:vector>
  </HeadingPairs>
  <TitlesOfParts>
    <vt:vector size="31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陳巧華</dc:creator>
  <cp:lastModifiedBy>張壬翔</cp:lastModifiedBy>
  <cp:lastPrinted>2014-02-27T04:31:58Z</cp:lastPrinted>
  <dcterms:created xsi:type="dcterms:W3CDTF">2001-10-30T06:38:08Z</dcterms:created>
  <dcterms:modified xsi:type="dcterms:W3CDTF">2025-10-20T03:40:53Z</dcterms:modified>
</cp:coreProperties>
</file>