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192.168.66.20\兒少福利組\01-福利規劃科\5-1.兒權公約\12-兒少統計專區（首次19-20、第二次17）\07-會後更新資料及公告(終版)\06公告統計表\第3區保護及司法\3.1.12兒童少年保護-結(轉)案情形\"/>
    </mc:Choice>
  </mc:AlternateContent>
  <xr:revisionPtr revIDLastSave="0" documentId="13_ncr:1_{C715EC40-B8F2-443B-89E6-5E3ADAFE1ED9}" xr6:coauthVersionLast="47" xr6:coauthVersionMax="47" xr10:uidLastSave="{00000000-0000-0000-0000-000000000000}"/>
  <bookViews>
    <workbookView xWindow="-120" yWindow="-120" windowWidth="29040" windowHeight="15720" tabRatio="411" xr2:uid="{00000000-000D-0000-FFFF-FFFF00000000}"/>
  </bookViews>
  <sheets>
    <sheet name="歷年" sheetId="51" r:id="rId1"/>
    <sheet name="113" sheetId="71" r:id="rId2"/>
    <sheet name="112" sheetId="70" r:id="rId3"/>
    <sheet name="112下" sheetId="61" r:id="rId4"/>
    <sheet name="112上" sheetId="60" r:id="rId5"/>
    <sheet name="111" sheetId="69" r:id="rId6"/>
    <sheet name="110" sheetId="68" r:id="rId7"/>
    <sheet name="109" sheetId="67" r:id="rId8"/>
    <sheet name="108" sheetId="66" r:id="rId9"/>
    <sheet name="107" sheetId="65" r:id="rId10"/>
    <sheet name="106" sheetId="64" r:id="rId11"/>
    <sheet name="105" sheetId="59" r:id="rId12"/>
  </sheets>
  <externalReferences>
    <externalReference r:id="rId13"/>
  </externalReferences>
  <definedNames>
    <definedName name="_xlnm.Print_Area" localSheetId="11">'105'!$A$3:$B$31</definedName>
    <definedName name="_xlnm.Print_Area" localSheetId="10">'106'!#REF!</definedName>
    <definedName name="_xlnm.Print_Area" localSheetId="9">'107'!#REF!</definedName>
    <definedName name="_xlnm.Print_Area" localSheetId="8">'108'!#REF!</definedName>
    <definedName name="_xlnm.Print_Area" localSheetId="7">'109'!#REF!</definedName>
    <definedName name="_xlnm.Print_Area" localSheetId="6">'110'!#REF!</definedName>
    <definedName name="_xlnm.Print_Area" localSheetId="5">'111'!#REF!</definedName>
    <definedName name="_xlnm.Print_Area" localSheetId="2">'112'!#REF!</definedName>
    <definedName name="_xlnm.Print_Area" localSheetId="4">'112上'!#REF!</definedName>
    <definedName name="_xlnm.Print_Area" localSheetId="3">'112下'!#REF!</definedName>
    <definedName name="_xlnm.Print_Area" localSheetId="0">歷年!$A$3:$AO$31</definedName>
    <definedName name="_xlnm.Print_Titles" localSheetId="11">'105'!$A:$A,'105'!$3:$7</definedName>
    <definedName name="_xlnm.Print_Titles" localSheetId="10">'106'!#REF!,'106'!$3:$7</definedName>
    <definedName name="_xlnm.Print_Titles" localSheetId="9">'107'!#REF!,'107'!$3:$7</definedName>
    <definedName name="_xlnm.Print_Titles" localSheetId="8">'108'!#REF!,'108'!$3:$7</definedName>
    <definedName name="_xlnm.Print_Titles" localSheetId="7">'109'!#REF!,'109'!$3:$7</definedName>
    <definedName name="_xlnm.Print_Titles" localSheetId="6">'110'!#REF!,'110'!$3:$7</definedName>
    <definedName name="_xlnm.Print_Titles" localSheetId="5">'111'!#REF!,'111'!$3:$7</definedName>
    <definedName name="_xlnm.Print_Titles" localSheetId="2">'112'!#REF!,'112'!$3:$7</definedName>
    <definedName name="_xlnm.Print_Titles" localSheetId="4">'112上'!#REF!,'112上'!$3:$7</definedName>
    <definedName name="_xlnm.Print_Titles" localSheetId="3">'112下'!#REF!,'112下'!$3:$7</definedName>
    <definedName name="_xlnm.Print_Titles" localSheetId="0">歷年!$A:$A,歷年!$3:$3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30" i="51" l="1"/>
  <c r="G30" i="51"/>
  <c r="F30" i="51"/>
  <c r="E30" i="51"/>
  <c r="D30" i="51"/>
  <c r="C30" i="51"/>
  <c r="B30" i="51"/>
  <c r="C27" i="51"/>
  <c r="D27" i="51"/>
  <c r="E27" i="51"/>
  <c r="F27" i="51"/>
  <c r="G27" i="51"/>
  <c r="H27" i="51"/>
  <c r="B27" i="51"/>
  <c r="I3" i="70"/>
  <c r="H3" i="70"/>
  <c r="G3" i="70"/>
  <c r="F3" i="70"/>
  <c r="E3" i="70"/>
  <c r="D3" i="70"/>
  <c r="C3" i="70"/>
  <c r="C26" i="51" l="1"/>
  <c r="D26" i="51"/>
  <c r="E26" i="51"/>
  <c r="F26" i="51"/>
  <c r="G26" i="51"/>
  <c r="H26" i="51"/>
  <c r="B26" i="51"/>
  <c r="I3" i="69"/>
  <c r="H3" i="69"/>
  <c r="G3" i="69"/>
  <c r="F3" i="69"/>
  <c r="E3" i="69"/>
  <c r="D3" i="69"/>
  <c r="C3" i="69"/>
  <c r="D59" i="60" l="1"/>
  <c r="E59" i="60"/>
  <c r="F59" i="60"/>
  <c r="G59" i="60"/>
  <c r="H59" i="60"/>
  <c r="I59" i="60"/>
  <c r="D60" i="60"/>
  <c r="E60" i="60"/>
  <c r="F60" i="60"/>
  <c r="G60" i="60"/>
  <c r="H60" i="60"/>
  <c r="I60" i="60"/>
  <c r="D61" i="60"/>
  <c r="E61" i="60"/>
  <c r="F61" i="60"/>
  <c r="G61" i="60"/>
  <c r="H61" i="60"/>
  <c r="I61" i="60"/>
  <c r="D62" i="60"/>
  <c r="E62" i="60"/>
  <c r="F62" i="60"/>
  <c r="G62" i="60"/>
  <c r="H62" i="60"/>
  <c r="I62" i="60"/>
  <c r="D63" i="60"/>
  <c r="E63" i="60"/>
  <c r="F63" i="60"/>
  <c r="G63" i="60"/>
  <c r="H63" i="60"/>
  <c r="I63" i="60"/>
  <c r="D64" i="60"/>
  <c r="E64" i="60"/>
  <c r="F64" i="60"/>
  <c r="G64" i="60"/>
  <c r="H64" i="60"/>
  <c r="I64" i="60"/>
  <c r="D65" i="60"/>
  <c r="E65" i="60"/>
  <c r="F65" i="60"/>
  <c r="G65" i="60"/>
  <c r="H65" i="60"/>
  <c r="I65" i="60"/>
  <c r="D66" i="60"/>
  <c r="E66" i="60"/>
  <c r="F66" i="60"/>
  <c r="G66" i="60"/>
  <c r="H66" i="60"/>
  <c r="I66" i="60"/>
  <c r="D67" i="60"/>
  <c r="E67" i="60"/>
  <c r="F67" i="60"/>
  <c r="G67" i="60"/>
  <c r="H67" i="60"/>
  <c r="I67" i="60"/>
  <c r="D68" i="60"/>
  <c r="E68" i="60"/>
  <c r="F68" i="60"/>
  <c r="G68" i="60"/>
  <c r="H68" i="60"/>
  <c r="I68" i="60"/>
  <c r="D69" i="60"/>
  <c r="E69" i="60"/>
  <c r="F69" i="60"/>
  <c r="G69" i="60"/>
  <c r="H69" i="60"/>
  <c r="I69" i="60"/>
  <c r="D70" i="60"/>
  <c r="E70" i="60"/>
  <c r="F70" i="60"/>
  <c r="G70" i="60"/>
  <c r="H70" i="60"/>
  <c r="I70" i="60"/>
  <c r="D71" i="60"/>
  <c r="E71" i="60"/>
  <c r="F71" i="60"/>
  <c r="G71" i="60"/>
  <c r="H71" i="60"/>
  <c r="I71" i="60"/>
  <c r="D72" i="60"/>
  <c r="E72" i="60"/>
  <c r="F72" i="60"/>
  <c r="G72" i="60"/>
  <c r="H72" i="60"/>
  <c r="I72" i="60"/>
  <c r="D73" i="60"/>
  <c r="E73" i="60"/>
  <c r="F73" i="60"/>
  <c r="G73" i="60"/>
  <c r="H73" i="60"/>
  <c r="I73" i="60"/>
  <c r="D74" i="60"/>
  <c r="E74" i="60"/>
  <c r="F74" i="60"/>
  <c r="G74" i="60"/>
  <c r="H74" i="60"/>
  <c r="I74" i="60"/>
  <c r="D75" i="60"/>
  <c r="E75" i="60"/>
  <c r="F75" i="60"/>
  <c r="G75" i="60"/>
  <c r="H75" i="60"/>
  <c r="I75" i="60"/>
  <c r="D76" i="60"/>
  <c r="E76" i="60"/>
  <c r="F76" i="60"/>
  <c r="G76" i="60"/>
  <c r="H76" i="60"/>
  <c r="I76" i="60"/>
  <c r="D77" i="60"/>
  <c r="E77" i="60"/>
  <c r="F77" i="60"/>
  <c r="G77" i="60"/>
  <c r="H77" i="60"/>
  <c r="I77" i="60"/>
  <c r="D78" i="60"/>
  <c r="E78" i="60"/>
  <c r="F78" i="60"/>
  <c r="G78" i="60"/>
  <c r="H78" i="60"/>
  <c r="I78" i="60"/>
  <c r="D79" i="60"/>
  <c r="E79" i="60"/>
  <c r="F79" i="60"/>
  <c r="G79" i="60"/>
  <c r="H79" i="60"/>
  <c r="I79" i="60"/>
  <c r="D80" i="60"/>
  <c r="E80" i="60"/>
  <c r="F80" i="60"/>
  <c r="G80" i="60"/>
  <c r="H80" i="60"/>
  <c r="I80" i="60"/>
  <c r="D81" i="60"/>
  <c r="E81" i="60"/>
  <c r="F81" i="60"/>
  <c r="G81" i="60"/>
  <c r="H81" i="60"/>
  <c r="I81" i="60"/>
  <c r="C60" i="60"/>
  <c r="C61" i="60"/>
  <c r="C62" i="60"/>
  <c r="C63" i="60"/>
  <c r="C64" i="60"/>
  <c r="C65" i="60"/>
  <c r="C66" i="60"/>
  <c r="C67" i="60"/>
  <c r="C68" i="60"/>
  <c r="C69" i="60"/>
  <c r="C70" i="60"/>
  <c r="C71" i="60"/>
  <c r="C72" i="60"/>
  <c r="C73" i="60"/>
  <c r="C74" i="60"/>
  <c r="C75" i="60"/>
  <c r="C76" i="60"/>
  <c r="C77" i="60"/>
  <c r="C78" i="60"/>
  <c r="C79" i="60"/>
  <c r="C80" i="60"/>
  <c r="C81" i="60"/>
  <c r="I3" i="60"/>
  <c r="H3" i="60"/>
  <c r="G3" i="60"/>
  <c r="F3" i="60"/>
  <c r="E3" i="60"/>
  <c r="D3" i="60"/>
  <c r="C3" i="60"/>
  <c r="I3" i="61"/>
  <c r="H3" i="61"/>
  <c r="G3" i="61"/>
  <c r="F3" i="61"/>
  <c r="E3" i="61"/>
  <c r="D3" i="61"/>
  <c r="C3" i="61"/>
  <c r="D3" i="68"/>
  <c r="E3" i="68"/>
  <c r="F3" i="68"/>
  <c r="G3" i="68"/>
  <c r="H3" i="68"/>
  <c r="I3" i="68"/>
  <c r="C3" i="68"/>
  <c r="C25" i="51"/>
  <c r="D25" i="51"/>
  <c r="E25" i="51"/>
  <c r="F25" i="51"/>
  <c r="G25" i="51"/>
  <c r="H25" i="51"/>
  <c r="B25" i="51"/>
  <c r="C24" i="51" l="1"/>
  <c r="D24" i="51"/>
  <c r="E24" i="51"/>
  <c r="F24" i="51"/>
  <c r="G24" i="51"/>
  <c r="H24" i="51"/>
  <c r="B24" i="51"/>
  <c r="B28" i="51"/>
  <c r="B35" i="51" s="1"/>
  <c r="C28" i="51"/>
  <c r="D28" i="51"/>
  <c r="E28" i="51"/>
  <c r="F28" i="51"/>
  <c r="F35" i="51" s="1"/>
  <c r="G28" i="51"/>
  <c r="H28" i="51"/>
  <c r="H35" i="51" s="1"/>
  <c r="C23" i="51"/>
  <c r="D23" i="51"/>
  <c r="E23" i="51"/>
  <c r="F23" i="51"/>
  <c r="G23" i="51"/>
  <c r="H23" i="51"/>
  <c r="B23" i="51"/>
  <c r="C29" i="51"/>
  <c r="D29" i="51"/>
  <c r="E29" i="51"/>
  <c r="F29" i="51"/>
  <c r="G29" i="51"/>
  <c r="H29" i="51"/>
  <c r="C16" i="51"/>
  <c r="D16" i="51"/>
  <c r="E16" i="51"/>
  <c r="F16" i="51"/>
  <c r="G16" i="51"/>
  <c r="H16" i="51"/>
  <c r="B16" i="51"/>
  <c r="C15" i="51"/>
  <c r="D15" i="51"/>
  <c r="E15" i="51"/>
  <c r="F15" i="51"/>
  <c r="G15" i="51"/>
  <c r="H15" i="51"/>
  <c r="B15" i="51"/>
  <c r="C59" i="60"/>
  <c r="B29" i="51"/>
  <c r="B8" i="51"/>
  <c r="C8" i="51"/>
  <c r="D8" i="51"/>
  <c r="E8" i="51"/>
  <c r="F8" i="51"/>
  <c r="G8" i="51"/>
  <c r="H8" i="51"/>
  <c r="C35" i="51" l="1"/>
  <c r="D35" i="51"/>
  <c r="E35" i="51"/>
  <c r="G35" i="5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d04</author>
  </authors>
  <commentList>
    <comment ref="A4" authorId="0" shapeId="0" xr:uid="{00000000-0006-0000-0A00-000001000000}">
      <text>
        <r>
          <rPr>
            <b/>
            <sz val="9"/>
            <color indexed="81"/>
            <rFont val="Tahoma"/>
            <family val="2"/>
          </rPr>
          <t>1060327</t>
        </r>
        <r>
          <rPr>
            <b/>
            <sz val="9"/>
            <color indexed="81"/>
            <rFont val="細明體"/>
            <family val="3"/>
            <charset val="136"/>
          </rPr>
          <t>新北市修</t>
        </r>
      </text>
    </comment>
  </commentList>
</comments>
</file>

<file path=xl/sharedStrings.xml><?xml version="1.0" encoding="utf-8"?>
<sst xmlns="http://schemas.openxmlformats.org/spreadsheetml/2006/main" count="911" uniqueCount="181">
  <si>
    <t>Total</t>
    <phoneticPr fontId="1" type="noConversion"/>
  </si>
  <si>
    <t>New Taipei City</t>
    <phoneticPr fontId="2" type="noConversion"/>
  </si>
  <si>
    <t>Taipei City</t>
    <phoneticPr fontId="2" type="noConversion"/>
  </si>
  <si>
    <t>Taichung City</t>
    <phoneticPr fontId="2" type="noConversion"/>
  </si>
  <si>
    <t>Tainan City</t>
    <phoneticPr fontId="2" type="noConversion"/>
  </si>
  <si>
    <t>Kaohsiung City</t>
    <phoneticPr fontId="2" type="noConversion"/>
  </si>
  <si>
    <t>Yilan County</t>
  </si>
  <si>
    <t>Hsinchu County</t>
  </si>
  <si>
    <t>Miaoli County</t>
  </si>
  <si>
    <t>Changhua County</t>
  </si>
  <si>
    <t>Nantou County</t>
  </si>
  <si>
    <t>Yunlin County</t>
  </si>
  <si>
    <t>Chiayi County</t>
  </si>
  <si>
    <t>Pingtung County</t>
  </si>
  <si>
    <t>Taitung County</t>
  </si>
  <si>
    <t>Hualien County</t>
  </si>
  <si>
    <t>Penghu County</t>
  </si>
  <si>
    <t>Keelung City</t>
  </si>
  <si>
    <t>Hsinchu City</t>
  </si>
  <si>
    <t>Chiayi City</t>
  </si>
  <si>
    <t>Kinmen County</t>
  </si>
  <si>
    <t>Lienchiang County</t>
  </si>
  <si>
    <t>Source: County and Government.</t>
    <phoneticPr fontId="2" type="noConversion"/>
  </si>
  <si>
    <t>Source: County and Government.</t>
    <phoneticPr fontId="2" type="noConversion"/>
  </si>
  <si>
    <t>Total</t>
    <phoneticPr fontId="1" type="noConversion"/>
  </si>
  <si>
    <t>New Taipei City</t>
    <phoneticPr fontId="2" type="noConversion"/>
  </si>
  <si>
    <t>Taipei City</t>
    <phoneticPr fontId="2" type="noConversion"/>
  </si>
  <si>
    <t>Taoyuan City</t>
    <phoneticPr fontId="2" type="noConversion"/>
  </si>
  <si>
    <t>Taichung City</t>
    <phoneticPr fontId="2" type="noConversion"/>
  </si>
  <si>
    <t>Tainan City</t>
    <phoneticPr fontId="2" type="noConversion"/>
  </si>
  <si>
    <t>Kaohsiung City</t>
    <phoneticPr fontId="2" type="noConversion"/>
  </si>
  <si>
    <t xml:space="preserve">            -</t>
  </si>
  <si>
    <r>
      <rPr>
        <b/>
        <sz val="14"/>
        <rFont val="標楷體"/>
        <family val="4"/>
        <charset val="136"/>
      </rPr>
      <t>兒童少年保護</t>
    </r>
    <r>
      <rPr>
        <b/>
        <sz val="14"/>
        <rFont val="Times New Roman"/>
        <family val="1"/>
      </rPr>
      <t>-</t>
    </r>
    <r>
      <rPr>
        <b/>
        <sz val="14"/>
        <rFont val="標楷體"/>
        <family val="4"/>
        <charset val="136"/>
      </rPr>
      <t>結</t>
    </r>
    <r>
      <rPr>
        <b/>
        <sz val="14"/>
        <rFont val="Times New Roman"/>
        <family val="1"/>
      </rPr>
      <t>(</t>
    </r>
    <r>
      <rPr>
        <b/>
        <sz val="14"/>
        <rFont val="標楷體"/>
        <family val="4"/>
        <charset val="136"/>
      </rPr>
      <t>轉</t>
    </r>
    <r>
      <rPr>
        <b/>
        <sz val="14"/>
        <rFont val="Times New Roman"/>
        <family val="1"/>
      </rPr>
      <t>)</t>
    </r>
    <r>
      <rPr>
        <b/>
        <sz val="14"/>
        <rFont val="標楷體"/>
        <family val="4"/>
        <charset val="136"/>
      </rPr>
      <t>案情形</t>
    </r>
    <r>
      <rPr>
        <b/>
        <sz val="14"/>
        <rFont val="Times New Roman"/>
        <family val="1"/>
      </rPr>
      <t>Status of Case Closure/Referral</t>
    </r>
    <phoneticPr fontId="2" type="noConversion"/>
  </si>
  <si>
    <r>
      <rPr>
        <sz val="10"/>
        <rFont val="標楷體"/>
        <family val="4"/>
        <charset val="136"/>
      </rPr>
      <t xml:space="preserve">年別
</t>
    </r>
    <r>
      <rPr>
        <sz val="10"/>
        <rFont val="Times New Roman"/>
        <family val="1"/>
      </rPr>
      <t>Year</t>
    </r>
    <phoneticPr fontId="1" type="noConversion"/>
  </si>
  <si>
    <r>
      <rPr>
        <sz val="10"/>
        <rFont val="標楷體"/>
        <family val="4"/>
        <charset val="136"/>
      </rPr>
      <t>結</t>
    </r>
    <r>
      <rPr>
        <sz val="10"/>
        <rFont val="Times New Roman"/>
        <family val="1"/>
      </rPr>
      <t>(</t>
    </r>
    <r>
      <rPr>
        <sz val="10"/>
        <rFont val="標楷體"/>
        <family val="4"/>
        <charset val="136"/>
      </rPr>
      <t>轉</t>
    </r>
    <r>
      <rPr>
        <sz val="10"/>
        <rFont val="Times New Roman"/>
        <family val="1"/>
      </rPr>
      <t>)</t>
    </r>
    <r>
      <rPr>
        <sz val="10"/>
        <rFont val="標楷體"/>
        <family val="4"/>
        <charset val="136"/>
      </rPr>
      <t xml:space="preserve">案人數
</t>
    </r>
    <r>
      <rPr>
        <sz val="10"/>
        <rFont val="Times New Roman"/>
        <family val="1"/>
      </rPr>
      <t>Number of Persons in The Cases Closed/Referred</t>
    </r>
    <phoneticPr fontId="1" type="noConversion"/>
  </si>
  <si>
    <r>
      <rPr>
        <sz val="10"/>
        <rFont val="標楷體"/>
        <family val="4"/>
        <charset val="136"/>
      </rPr>
      <t xml:space="preserve">受虐原因消失
</t>
    </r>
    <r>
      <rPr>
        <sz val="10"/>
        <rFont val="Times New Roman"/>
        <family val="1"/>
      </rPr>
      <t>Absence of Causes of Abuse</t>
    </r>
    <phoneticPr fontId="1" type="noConversion"/>
  </si>
  <si>
    <r>
      <rPr>
        <sz val="10"/>
        <rFont val="標楷體"/>
        <family val="4"/>
        <charset val="136"/>
      </rPr>
      <t xml:space="preserve">結束安置返家
</t>
    </r>
    <r>
      <rPr>
        <sz val="10"/>
        <rFont val="Times New Roman"/>
        <family val="1"/>
      </rPr>
      <t>Returning Home after The End of Placement</t>
    </r>
    <phoneticPr fontId="1" type="noConversion"/>
  </si>
  <si>
    <r>
      <rPr>
        <sz val="10"/>
        <rFont val="標楷體"/>
        <family val="4"/>
        <charset val="136"/>
      </rPr>
      <t>案家搬遷</t>
    </r>
    <r>
      <rPr>
        <sz val="10"/>
        <rFont val="Times New Roman"/>
        <family val="1"/>
      </rPr>
      <t xml:space="preserve">/
</t>
    </r>
    <r>
      <rPr>
        <sz val="10"/>
        <rFont val="標楷體"/>
        <family val="4"/>
        <charset val="136"/>
      </rPr>
      <t xml:space="preserve">案件屬他轄
</t>
    </r>
    <r>
      <rPr>
        <sz val="10"/>
        <rFont val="Times New Roman"/>
        <family val="1"/>
      </rPr>
      <t>Relocation of the Parties Concerned/Outside of Jurisdiction</t>
    </r>
    <phoneticPr fontId="1" type="noConversion"/>
  </si>
  <si>
    <r>
      <rPr>
        <sz val="10"/>
        <rFont val="標楷體"/>
        <family val="4"/>
        <charset val="136"/>
      </rPr>
      <t xml:space="preserve">個案死亡
</t>
    </r>
    <r>
      <rPr>
        <sz val="10"/>
        <rFont val="Times New Roman"/>
        <family val="1"/>
      </rPr>
      <t>Deceased</t>
    </r>
    <phoneticPr fontId="1" type="noConversion"/>
  </si>
  <si>
    <r>
      <rPr>
        <sz val="10"/>
        <rFont val="標楷體"/>
        <family val="4"/>
        <charset val="136"/>
      </rPr>
      <t xml:space="preserve">個案出養
</t>
    </r>
    <r>
      <rPr>
        <sz val="10"/>
        <rFont val="Times New Roman"/>
        <family val="1"/>
      </rPr>
      <t>Adopted</t>
    </r>
    <phoneticPr fontId="1" type="noConversion"/>
  </si>
  <si>
    <r>
      <rPr>
        <sz val="10"/>
        <rFont val="標楷體"/>
        <family val="4"/>
        <charset val="136"/>
      </rPr>
      <t xml:space="preserve">其他
</t>
    </r>
    <r>
      <rPr>
        <sz val="10"/>
        <rFont val="Times New Roman"/>
        <family val="1"/>
      </rPr>
      <t>Others</t>
    </r>
    <phoneticPr fontId="1" type="noConversion"/>
  </si>
  <si>
    <r>
      <t>105</t>
    </r>
    <r>
      <rPr>
        <sz val="10"/>
        <rFont val="標楷體"/>
        <family val="4"/>
        <charset val="136"/>
      </rPr>
      <t>年</t>
    </r>
    <r>
      <rPr>
        <sz val="10"/>
        <rFont val="Times New Roman"/>
        <family val="1"/>
      </rPr>
      <t xml:space="preserve">, 2016 </t>
    </r>
    <phoneticPr fontId="2" type="noConversion"/>
  </si>
  <si>
    <r>
      <rPr>
        <sz val="10"/>
        <rFont val="標楷體"/>
        <family val="4"/>
        <charset val="136"/>
      </rPr>
      <t>新北市</t>
    </r>
    <phoneticPr fontId="1" type="noConversion"/>
  </si>
  <si>
    <r>
      <rPr>
        <sz val="10"/>
        <rFont val="標楷體"/>
        <family val="4"/>
        <charset val="136"/>
      </rPr>
      <t>臺北市</t>
    </r>
    <phoneticPr fontId="1" type="noConversion"/>
  </si>
  <si>
    <r>
      <rPr>
        <sz val="10"/>
        <rFont val="標楷體"/>
        <family val="4"/>
        <charset val="136"/>
      </rPr>
      <t>桃園市</t>
    </r>
    <phoneticPr fontId="1" type="noConversion"/>
  </si>
  <si>
    <r>
      <rPr>
        <sz val="10"/>
        <rFont val="標楷體"/>
        <family val="4"/>
        <charset val="136"/>
      </rPr>
      <t>臺中市</t>
    </r>
    <phoneticPr fontId="1" type="noConversion"/>
  </si>
  <si>
    <r>
      <rPr>
        <sz val="10"/>
        <rFont val="標楷體"/>
        <family val="4"/>
        <charset val="136"/>
      </rPr>
      <t>臺南市</t>
    </r>
    <phoneticPr fontId="1" type="noConversion"/>
  </si>
  <si>
    <r>
      <rPr>
        <sz val="10"/>
        <rFont val="標楷體"/>
        <family val="4"/>
        <charset val="136"/>
      </rPr>
      <t>高雄市</t>
    </r>
    <phoneticPr fontId="1" type="noConversion"/>
  </si>
  <si>
    <t>總計</t>
    <phoneticPr fontId="2" type="noConversion"/>
  </si>
  <si>
    <t>本年度個案本年結案人數</t>
    <phoneticPr fontId="2" type="noConversion"/>
  </si>
  <si>
    <t>以前年度個案本年結案人數</t>
    <phoneticPr fontId="2" type="noConversion"/>
  </si>
  <si>
    <r>
      <rPr>
        <sz val="10"/>
        <rFont val="標楷體"/>
        <family val="4"/>
        <charset val="136"/>
      </rPr>
      <t xml:space="preserve">區域別
</t>
    </r>
    <r>
      <rPr>
        <sz val="10"/>
        <rFont val="Times New Roman"/>
        <family val="1"/>
      </rPr>
      <t>Locality</t>
    </r>
    <phoneticPr fontId="2" type="noConversion"/>
  </si>
  <si>
    <r>
      <rPr>
        <sz val="10"/>
        <rFont val="標楷體"/>
        <family val="4"/>
        <charset val="136"/>
      </rPr>
      <t>總計</t>
    </r>
    <phoneticPr fontId="1" type="noConversion"/>
  </si>
  <si>
    <r>
      <rPr>
        <sz val="10"/>
        <rFont val="標楷體"/>
        <family val="4"/>
        <charset val="136"/>
      </rPr>
      <t>結案人數</t>
    </r>
    <r>
      <rPr>
        <sz val="10"/>
        <rFont val="Times New Roman"/>
        <family val="1"/>
      </rPr>
      <t>Number of Persons in The Cases Closed/Referred</t>
    </r>
    <phoneticPr fontId="1" type="noConversion"/>
  </si>
  <si>
    <r>
      <rPr>
        <sz val="10"/>
        <rFont val="標楷體"/>
        <family val="4"/>
        <charset val="136"/>
      </rPr>
      <t>結案原因</t>
    </r>
    <r>
      <rPr>
        <sz val="10"/>
        <rFont val="Times New Roman"/>
        <family val="1"/>
      </rPr>
      <t xml:space="preserve"> (</t>
    </r>
    <r>
      <rPr>
        <sz val="10"/>
        <rFont val="標楷體"/>
        <family val="4"/>
        <charset val="136"/>
      </rPr>
      <t>案次</t>
    </r>
    <r>
      <rPr>
        <sz val="10"/>
        <rFont val="Times New Roman"/>
        <family val="1"/>
      </rPr>
      <t>)Causes of Case Closure/Referral</t>
    </r>
    <phoneticPr fontId="1" type="noConversion"/>
  </si>
  <si>
    <r>
      <rPr>
        <sz val="10"/>
        <rFont val="標楷體"/>
        <family val="4"/>
        <charset val="136"/>
      </rPr>
      <t>案家搬遷</t>
    </r>
    <r>
      <rPr>
        <sz val="10"/>
        <rFont val="Times New Roman"/>
        <family val="1"/>
      </rPr>
      <t>/</t>
    </r>
    <r>
      <rPr>
        <sz val="10"/>
        <rFont val="標楷體"/>
        <family val="4"/>
        <charset val="136"/>
      </rPr>
      <t xml:space="preserve">案件屬他轄
</t>
    </r>
    <r>
      <rPr>
        <sz val="10"/>
        <rFont val="Times New Roman"/>
        <family val="1"/>
      </rPr>
      <t>Relocation of the Parties Concerned/Outside of Jurisdiction</t>
    </r>
    <phoneticPr fontId="1" type="noConversion"/>
  </si>
  <si>
    <r>
      <rPr>
        <sz val="10"/>
        <rFont val="標楷體"/>
        <family val="4"/>
        <charset val="136"/>
      </rPr>
      <t>總計</t>
    </r>
    <phoneticPr fontId="2" type="noConversion"/>
  </si>
  <si>
    <r>
      <rPr>
        <sz val="10"/>
        <rFont val="標楷體"/>
        <family val="4"/>
        <charset val="136"/>
      </rPr>
      <t>　宜蘭縣</t>
    </r>
    <phoneticPr fontId="2" type="noConversion"/>
  </si>
  <si>
    <r>
      <rPr>
        <sz val="10"/>
        <rFont val="標楷體"/>
        <family val="4"/>
        <charset val="136"/>
      </rPr>
      <t>　新竹縣</t>
    </r>
    <phoneticPr fontId="2" type="noConversion"/>
  </si>
  <si>
    <r>
      <rPr>
        <sz val="10"/>
        <rFont val="標楷體"/>
        <family val="4"/>
        <charset val="136"/>
      </rPr>
      <t>　苗栗縣</t>
    </r>
    <phoneticPr fontId="2" type="noConversion"/>
  </si>
  <si>
    <r>
      <rPr>
        <sz val="10"/>
        <rFont val="標楷體"/>
        <family val="4"/>
        <charset val="136"/>
      </rPr>
      <t>　彰化縣</t>
    </r>
    <phoneticPr fontId="2" type="noConversion"/>
  </si>
  <si>
    <r>
      <rPr>
        <sz val="10"/>
        <rFont val="標楷體"/>
        <family val="4"/>
        <charset val="136"/>
      </rPr>
      <t>　南投縣</t>
    </r>
    <phoneticPr fontId="2" type="noConversion"/>
  </si>
  <si>
    <r>
      <rPr>
        <sz val="10"/>
        <rFont val="標楷體"/>
        <family val="4"/>
        <charset val="136"/>
      </rPr>
      <t>　雲林縣</t>
    </r>
    <phoneticPr fontId="2" type="noConversion"/>
  </si>
  <si>
    <r>
      <rPr>
        <sz val="10"/>
        <rFont val="標楷體"/>
        <family val="4"/>
        <charset val="136"/>
      </rPr>
      <t>　嘉義縣</t>
    </r>
    <phoneticPr fontId="2" type="noConversion"/>
  </si>
  <si>
    <r>
      <rPr>
        <sz val="10"/>
        <rFont val="標楷體"/>
        <family val="4"/>
        <charset val="136"/>
      </rPr>
      <t>　屏東縣</t>
    </r>
    <phoneticPr fontId="2" type="noConversion"/>
  </si>
  <si>
    <r>
      <rPr>
        <sz val="10"/>
        <rFont val="標楷體"/>
        <family val="4"/>
        <charset val="136"/>
      </rPr>
      <t>　臺東縣</t>
    </r>
    <phoneticPr fontId="2" type="noConversion"/>
  </si>
  <si>
    <r>
      <rPr>
        <sz val="10"/>
        <rFont val="標楷體"/>
        <family val="4"/>
        <charset val="136"/>
      </rPr>
      <t>　花蓮縣</t>
    </r>
    <phoneticPr fontId="2" type="noConversion"/>
  </si>
  <si>
    <r>
      <rPr>
        <sz val="10"/>
        <rFont val="標楷體"/>
        <family val="4"/>
        <charset val="136"/>
      </rPr>
      <t>　澎湖縣</t>
    </r>
    <phoneticPr fontId="2" type="noConversion"/>
  </si>
  <si>
    <r>
      <rPr>
        <sz val="10"/>
        <rFont val="標楷體"/>
        <family val="4"/>
        <charset val="136"/>
      </rPr>
      <t>　基隆市</t>
    </r>
    <phoneticPr fontId="2" type="noConversion"/>
  </si>
  <si>
    <r>
      <rPr>
        <sz val="10"/>
        <rFont val="標楷體"/>
        <family val="4"/>
        <charset val="136"/>
      </rPr>
      <t>　新竹市</t>
    </r>
    <phoneticPr fontId="2" type="noConversion"/>
  </si>
  <si>
    <r>
      <rPr>
        <sz val="10"/>
        <rFont val="標楷體"/>
        <family val="4"/>
        <charset val="136"/>
      </rPr>
      <t>　嘉義市</t>
    </r>
    <phoneticPr fontId="2" type="noConversion"/>
  </si>
  <si>
    <r>
      <rPr>
        <sz val="10"/>
        <rFont val="標楷體"/>
        <family val="4"/>
        <charset val="136"/>
      </rPr>
      <t>　金門縣</t>
    </r>
    <phoneticPr fontId="2" type="noConversion"/>
  </si>
  <si>
    <r>
      <rPr>
        <sz val="10"/>
        <rFont val="標楷體"/>
        <family val="4"/>
        <charset val="136"/>
      </rPr>
      <t>　連江縣</t>
    </r>
    <phoneticPr fontId="2" type="noConversion"/>
  </si>
  <si>
    <r>
      <t>106</t>
    </r>
    <r>
      <rPr>
        <sz val="10"/>
        <rFont val="標楷體"/>
        <family val="4"/>
        <charset val="136"/>
      </rPr>
      <t>年</t>
    </r>
    <r>
      <rPr>
        <sz val="10"/>
        <rFont val="Times New Roman"/>
        <family val="1"/>
      </rPr>
      <t>, 2017</t>
    </r>
    <phoneticPr fontId="2" type="noConversion"/>
  </si>
  <si>
    <r>
      <rPr>
        <sz val="10"/>
        <rFont val="標楷體"/>
        <family val="4"/>
        <charset val="136"/>
      </rPr>
      <t>資料來源：各直轄市、縣市政府。</t>
    </r>
    <phoneticPr fontId="2" type="noConversion"/>
  </si>
  <si>
    <r>
      <rPr>
        <sz val="10"/>
        <rFont val="標楷體"/>
        <family val="4"/>
        <charset val="136"/>
      </rPr>
      <t>更新日期：</t>
    </r>
    <r>
      <rPr>
        <sz val="10"/>
        <rFont val="Times New Roman"/>
        <family val="1"/>
      </rPr>
      <t>2017/3/9</t>
    </r>
    <phoneticPr fontId="2" type="noConversion"/>
  </si>
  <si>
    <r>
      <rPr>
        <sz val="10"/>
        <rFont val="標楷體"/>
        <family val="4"/>
        <charset val="136"/>
      </rPr>
      <t>更新日期：</t>
    </r>
    <r>
      <rPr>
        <sz val="10"/>
        <rFont val="Times New Roman"/>
        <family val="1"/>
      </rPr>
      <t>2018/3/31</t>
    </r>
    <phoneticPr fontId="2" type="noConversion"/>
  </si>
  <si>
    <r>
      <rPr>
        <sz val="10"/>
        <rFont val="標楷體"/>
        <family val="4"/>
        <charset val="136"/>
      </rPr>
      <t>結</t>
    </r>
    <r>
      <rPr>
        <sz val="10"/>
        <rFont val="Times New Roman"/>
        <family val="1"/>
      </rPr>
      <t>(</t>
    </r>
    <r>
      <rPr>
        <sz val="10"/>
        <rFont val="標楷體"/>
        <family val="4"/>
        <charset val="136"/>
      </rPr>
      <t>轉</t>
    </r>
    <r>
      <rPr>
        <sz val="10"/>
        <rFont val="Times New Roman"/>
        <family val="1"/>
      </rPr>
      <t>)</t>
    </r>
    <r>
      <rPr>
        <sz val="10"/>
        <rFont val="標楷體"/>
        <family val="4"/>
        <charset val="136"/>
      </rPr>
      <t>案原因</t>
    </r>
    <r>
      <rPr>
        <sz val="10"/>
        <rFont val="Times New Roman"/>
        <family val="1"/>
      </rPr>
      <t xml:space="preserve">  Reason for The Cases Closed/Referred</t>
    </r>
    <phoneticPr fontId="2" type="noConversion"/>
  </si>
  <si>
    <r>
      <rPr>
        <sz val="10"/>
        <rFont val="標楷體"/>
        <family val="4"/>
        <charset val="136"/>
      </rPr>
      <t>更新日期：</t>
    </r>
    <r>
      <rPr>
        <sz val="10"/>
        <rFont val="Times New Roman"/>
        <family val="1"/>
      </rPr>
      <t>2019/4/1</t>
    </r>
    <phoneticPr fontId="2" type="noConversion"/>
  </si>
  <si>
    <r>
      <t>107</t>
    </r>
    <r>
      <rPr>
        <sz val="10"/>
        <rFont val="標楷體"/>
        <family val="4"/>
        <charset val="136"/>
      </rPr>
      <t>年</t>
    </r>
    <r>
      <rPr>
        <sz val="10"/>
        <rFont val="Times New Roman"/>
        <family val="1"/>
      </rPr>
      <t>, 2018</t>
    </r>
    <r>
      <rPr>
        <sz val="9"/>
        <rFont val="Times New Roman"/>
        <family val="1"/>
      </rPr>
      <t/>
    </r>
    <phoneticPr fontId="2" type="noConversion"/>
  </si>
  <si>
    <r>
      <rPr>
        <sz val="10"/>
        <rFont val="標楷體"/>
        <family val="4"/>
        <charset val="136"/>
      </rPr>
      <t xml:space="preserve">結束安置返家且列入追蹤輔導計畫
</t>
    </r>
    <r>
      <rPr>
        <sz val="10"/>
        <rFont val="Times New Roman"/>
        <family val="1"/>
      </rPr>
      <t>Returning Home after The End of Placement</t>
    </r>
    <phoneticPr fontId="1" type="noConversion"/>
  </si>
  <si>
    <r>
      <t xml:space="preserve">結案人數
</t>
    </r>
    <r>
      <rPr>
        <sz val="10"/>
        <rFont val="Times New Roman"/>
        <family val="1"/>
      </rPr>
      <t>Number of Persons in The Cases Closed/Referred</t>
    </r>
    <phoneticPr fontId="1" type="noConversion"/>
  </si>
  <si>
    <r>
      <t>結案原因</t>
    </r>
    <r>
      <rPr>
        <sz val="10"/>
        <rFont val="Times New Roman"/>
        <family val="1"/>
      </rPr>
      <t xml:space="preserve">  Reason for The Cases Closed/Referred</t>
    </r>
    <phoneticPr fontId="2" type="noConversion"/>
  </si>
  <si>
    <r>
      <t>更新日期：</t>
    </r>
    <r>
      <rPr>
        <sz val="10"/>
        <rFont val="Times New Roman"/>
        <family val="1"/>
      </rPr>
      <t>2020/3/31</t>
    </r>
    <phoneticPr fontId="2" type="noConversion"/>
  </si>
  <si>
    <r>
      <t>108</t>
    </r>
    <r>
      <rPr>
        <sz val="10"/>
        <rFont val="標楷體"/>
        <family val="4"/>
        <charset val="136"/>
      </rPr>
      <t>年</t>
    </r>
    <r>
      <rPr>
        <sz val="10"/>
        <rFont val="Times New Roman"/>
        <family val="1"/>
      </rPr>
      <t>, 2019</t>
    </r>
    <r>
      <rPr>
        <sz val="9"/>
        <rFont val="Times New Roman"/>
        <family val="1"/>
      </rPr>
      <t/>
    </r>
    <phoneticPr fontId="2" type="noConversion"/>
  </si>
  <si>
    <r>
      <t>109</t>
    </r>
    <r>
      <rPr>
        <sz val="10"/>
        <rFont val="標楷體"/>
        <family val="4"/>
        <charset val="136"/>
      </rPr>
      <t>年</t>
    </r>
    <r>
      <rPr>
        <sz val="10"/>
        <rFont val="Times New Roman"/>
        <family val="1"/>
      </rPr>
      <t>, 2020</t>
    </r>
    <r>
      <rPr>
        <sz val="9"/>
        <rFont val="Times New Roman"/>
        <family val="1"/>
      </rPr>
      <t/>
    </r>
    <phoneticPr fontId="2" type="noConversion"/>
  </si>
  <si>
    <r>
      <rPr>
        <sz val="10"/>
        <rFont val="標楷體"/>
        <family val="4"/>
        <charset val="136"/>
      </rPr>
      <t>上半年</t>
    </r>
    <r>
      <rPr>
        <sz val="10"/>
        <rFont val="Times New Roman"/>
        <family val="1"/>
      </rPr>
      <t>, Jan.-June</t>
    </r>
    <r>
      <rPr>
        <sz val="12"/>
        <color indexed="8"/>
        <rFont val="新細明體"/>
        <family val="1"/>
        <charset val="136"/>
      </rPr>
      <t/>
    </r>
    <phoneticPr fontId="2" type="noConversion"/>
  </si>
  <si>
    <r>
      <rPr>
        <sz val="10"/>
        <rFont val="標楷體"/>
        <family val="4"/>
        <charset val="136"/>
      </rPr>
      <t>下半年</t>
    </r>
    <r>
      <rPr>
        <sz val="10"/>
        <rFont val="Times New Roman"/>
        <family val="1"/>
      </rPr>
      <t>, July-Dec.</t>
    </r>
    <phoneticPr fontId="2" type="noConversion"/>
  </si>
  <si>
    <r>
      <rPr>
        <sz val="10"/>
        <rFont val="標楷體"/>
        <family val="4"/>
        <charset val="136"/>
      </rPr>
      <t>更新日期：</t>
    </r>
    <r>
      <rPr>
        <sz val="10"/>
        <rFont val="Times New Roman"/>
        <family val="1"/>
      </rPr>
      <t>2021/03/31</t>
    </r>
    <phoneticPr fontId="2" type="noConversion"/>
  </si>
  <si>
    <r>
      <rPr>
        <sz val="10"/>
        <rFont val="標楷體"/>
        <family val="4"/>
        <charset val="136"/>
      </rPr>
      <t>更新日期：</t>
    </r>
    <r>
      <rPr>
        <sz val="10"/>
        <rFont val="Times New Roman"/>
        <family val="1"/>
      </rPr>
      <t>2022/03/31</t>
    </r>
    <phoneticPr fontId="2" type="noConversion"/>
  </si>
  <si>
    <r>
      <rPr>
        <b/>
        <sz val="10"/>
        <rFont val="標楷體"/>
        <family val="4"/>
        <charset val="136"/>
      </rPr>
      <t>總計</t>
    </r>
    <phoneticPr fontId="1" type="noConversion"/>
  </si>
  <si>
    <r>
      <t>110</t>
    </r>
    <r>
      <rPr>
        <sz val="10"/>
        <rFont val="標楷體"/>
        <family val="4"/>
        <charset val="136"/>
      </rPr>
      <t>年</t>
    </r>
    <r>
      <rPr>
        <sz val="10"/>
        <rFont val="Times New Roman"/>
        <family val="1"/>
      </rPr>
      <t>, 2021</t>
    </r>
    <phoneticPr fontId="2" type="noConversion"/>
  </si>
  <si>
    <r>
      <rPr>
        <sz val="10"/>
        <rFont val="標楷體"/>
        <family val="4"/>
        <charset val="136"/>
      </rPr>
      <t xml:space="preserve">區域及特殊族群別
</t>
    </r>
    <r>
      <rPr>
        <sz val="10"/>
        <rFont val="Times New Roman"/>
        <family val="1"/>
      </rPr>
      <t>Locality &amp;  Ethnos</t>
    </r>
    <phoneticPr fontId="1" type="noConversion"/>
  </si>
  <si>
    <r>
      <rPr>
        <b/>
        <sz val="14"/>
        <rFont val="標楷體"/>
        <family val="4"/>
        <charset val="136"/>
      </rPr>
      <t>家內兒童少年保護案件</t>
    </r>
    <r>
      <rPr>
        <b/>
        <sz val="14"/>
        <rFont val="Times New Roman"/>
        <family val="1"/>
      </rPr>
      <t>-</t>
    </r>
    <r>
      <rPr>
        <b/>
        <sz val="14"/>
        <rFont val="標楷體"/>
        <family val="4"/>
        <charset val="136"/>
      </rPr>
      <t>結</t>
    </r>
    <r>
      <rPr>
        <b/>
        <sz val="14"/>
        <rFont val="Times New Roman"/>
        <family val="1"/>
      </rPr>
      <t>(</t>
    </r>
    <r>
      <rPr>
        <b/>
        <sz val="14"/>
        <rFont val="標楷體"/>
        <family val="4"/>
        <charset val="136"/>
      </rPr>
      <t>轉</t>
    </r>
    <r>
      <rPr>
        <b/>
        <sz val="14"/>
        <rFont val="Times New Roman"/>
        <family val="1"/>
      </rPr>
      <t>)</t>
    </r>
    <r>
      <rPr>
        <b/>
        <sz val="14"/>
        <rFont val="標楷體"/>
        <family val="4"/>
        <charset val="136"/>
      </rPr>
      <t>案情形</t>
    </r>
    <r>
      <rPr>
        <b/>
        <sz val="14"/>
        <rFont val="Times New Roman"/>
        <family val="1"/>
      </rPr>
      <t xml:space="preserve"> Intra-family Child and Youth Protection Cases - Status of Case Closure/Referral</t>
    </r>
    <phoneticPr fontId="2" type="noConversion"/>
  </si>
  <si>
    <r>
      <rPr>
        <sz val="10"/>
        <rFont val="標楷體"/>
        <family val="4"/>
        <charset val="136"/>
      </rPr>
      <t>結</t>
    </r>
    <r>
      <rPr>
        <sz val="10"/>
        <rFont val="Times New Roman"/>
        <family val="1"/>
      </rPr>
      <t>(</t>
    </r>
    <r>
      <rPr>
        <sz val="10"/>
        <rFont val="標楷體"/>
        <family val="4"/>
        <charset val="136"/>
      </rPr>
      <t>轉</t>
    </r>
    <r>
      <rPr>
        <sz val="10"/>
        <rFont val="Times New Roman"/>
        <family val="1"/>
      </rPr>
      <t>)</t>
    </r>
    <r>
      <rPr>
        <sz val="10"/>
        <rFont val="標楷體"/>
        <family val="4"/>
        <charset val="136"/>
      </rPr>
      <t>案情形</t>
    </r>
    <r>
      <rPr>
        <sz val="10"/>
        <rFont val="Times New Roman"/>
        <family val="1"/>
      </rPr>
      <t>Status of Case Closure/Referral</t>
    </r>
    <phoneticPr fontId="1" type="noConversion"/>
  </si>
  <si>
    <r>
      <rPr>
        <sz val="10"/>
        <rFont val="標楷體"/>
        <family val="4"/>
        <charset val="136"/>
      </rPr>
      <t>　宜蘭縣</t>
    </r>
  </si>
  <si>
    <r>
      <rPr>
        <sz val="10"/>
        <rFont val="標楷體"/>
        <family val="4"/>
        <charset val="136"/>
      </rPr>
      <t>　新竹縣</t>
    </r>
  </si>
  <si>
    <r>
      <rPr>
        <sz val="10"/>
        <rFont val="標楷體"/>
        <family val="4"/>
        <charset val="136"/>
      </rPr>
      <t>　苗栗縣</t>
    </r>
  </si>
  <si>
    <r>
      <rPr>
        <sz val="10"/>
        <rFont val="標楷體"/>
        <family val="4"/>
        <charset val="136"/>
      </rPr>
      <t>　彰化縣</t>
    </r>
  </si>
  <si>
    <r>
      <rPr>
        <sz val="10"/>
        <rFont val="標楷體"/>
        <family val="4"/>
        <charset val="136"/>
      </rPr>
      <t>　南投縣</t>
    </r>
  </si>
  <si>
    <r>
      <rPr>
        <sz val="10"/>
        <rFont val="標楷體"/>
        <family val="4"/>
        <charset val="136"/>
      </rPr>
      <t>　雲林縣</t>
    </r>
  </si>
  <si>
    <r>
      <rPr>
        <sz val="10"/>
        <rFont val="標楷體"/>
        <family val="4"/>
        <charset val="136"/>
      </rPr>
      <t>　嘉義縣</t>
    </r>
  </si>
  <si>
    <r>
      <rPr>
        <sz val="10"/>
        <rFont val="標楷體"/>
        <family val="4"/>
        <charset val="136"/>
      </rPr>
      <t>　屏東縣</t>
    </r>
  </si>
  <si>
    <r>
      <rPr>
        <sz val="10"/>
        <rFont val="標楷體"/>
        <family val="4"/>
        <charset val="136"/>
      </rPr>
      <t>　臺東縣</t>
    </r>
  </si>
  <si>
    <r>
      <rPr>
        <sz val="10"/>
        <rFont val="標楷體"/>
        <family val="4"/>
        <charset val="136"/>
      </rPr>
      <t>　花蓮縣</t>
    </r>
  </si>
  <si>
    <r>
      <rPr>
        <sz val="10"/>
        <rFont val="標楷體"/>
        <family val="4"/>
        <charset val="136"/>
      </rPr>
      <t>　澎湖縣</t>
    </r>
  </si>
  <si>
    <r>
      <rPr>
        <sz val="10"/>
        <rFont val="標楷體"/>
        <family val="4"/>
        <charset val="136"/>
      </rPr>
      <t>　基隆市</t>
    </r>
  </si>
  <si>
    <r>
      <rPr>
        <sz val="10"/>
        <rFont val="標楷體"/>
        <family val="4"/>
        <charset val="136"/>
      </rPr>
      <t>　新竹市</t>
    </r>
  </si>
  <si>
    <r>
      <rPr>
        <sz val="10"/>
        <rFont val="標楷體"/>
        <family val="4"/>
        <charset val="136"/>
      </rPr>
      <t>　嘉義市</t>
    </r>
  </si>
  <si>
    <r>
      <rPr>
        <sz val="10"/>
        <rFont val="標楷體"/>
        <family val="4"/>
        <charset val="136"/>
      </rPr>
      <t>　金門縣</t>
    </r>
  </si>
  <si>
    <r>
      <rPr>
        <sz val="10"/>
        <rFont val="標楷體"/>
        <family val="4"/>
        <charset val="136"/>
      </rPr>
      <t>　連江縣</t>
    </r>
  </si>
  <si>
    <r>
      <rPr>
        <sz val="10"/>
        <rFont val="標楷體"/>
        <family val="4"/>
        <charset val="136"/>
      </rPr>
      <t>結案情形</t>
    </r>
    <r>
      <rPr>
        <sz val="10"/>
        <rFont val="Times New Roman"/>
        <family val="1"/>
      </rPr>
      <t>Status of Case Closure/Referral</t>
    </r>
    <phoneticPr fontId="1" type="noConversion"/>
  </si>
  <si>
    <r>
      <rPr>
        <sz val="10"/>
        <rFont val="標楷體"/>
        <family val="4"/>
        <charset val="136"/>
      </rPr>
      <t xml:space="preserve">結案人數
</t>
    </r>
    <r>
      <rPr>
        <sz val="10"/>
        <rFont val="Times New Roman"/>
        <family val="1"/>
      </rPr>
      <t>Number of Persons in The Cases Closed/Referred</t>
    </r>
    <phoneticPr fontId="1" type="noConversion"/>
  </si>
  <si>
    <r>
      <rPr>
        <sz val="10"/>
        <rFont val="標楷體"/>
        <family val="4"/>
        <charset val="136"/>
      </rPr>
      <t>結案原因</t>
    </r>
    <r>
      <rPr>
        <sz val="10"/>
        <rFont val="Times New Roman"/>
        <family val="1"/>
      </rPr>
      <t xml:space="preserve">  Reason for The Cases Closed/Referred</t>
    </r>
    <phoneticPr fontId="2" type="noConversion"/>
  </si>
  <si>
    <r>
      <t>結案情形</t>
    </r>
    <r>
      <rPr>
        <sz val="10"/>
        <rFont val="Times New Roman"/>
        <family val="1"/>
      </rPr>
      <t>Status of Case Closure/Referral</t>
    </r>
    <phoneticPr fontId="1" type="noConversion"/>
  </si>
  <si>
    <r>
      <rPr>
        <sz val="10"/>
        <rFont val="標楷體"/>
        <family val="4"/>
        <charset val="136"/>
      </rPr>
      <t>更新日期：</t>
    </r>
    <r>
      <rPr>
        <sz val="10"/>
        <rFont val="Times New Roman"/>
        <family val="1"/>
      </rPr>
      <t>2023/3/31</t>
    </r>
    <phoneticPr fontId="2" type="noConversion"/>
  </si>
  <si>
    <r>
      <t>111</t>
    </r>
    <r>
      <rPr>
        <sz val="10"/>
        <rFont val="標楷體"/>
        <family val="4"/>
        <charset val="136"/>
      </rPr>
      <t>年</t>
    </r>
    <r>
      <rPr>
        <sz val="10"/>
        <rFont val="Times New Roman"/>
        <family val="1"/>
      </rPr>
      <t>, 2022</t>
    </r>
    <phoneticPr fontId="2" type="noConversion"/>
  </si>
  <si>
    <r>
      <rPr>
        <sz val="10"/>
        <rFont val="標楷體"/>
        <family val="4"/>
        <charset val="136"/>
      </rPr>
      <t>更新日期：</t>
    </r>
    <r>
      <rPr>
        <sz val="10"/>
        <rFont val="Times New Roman"/>
        <family val="1"/>
      </rPr>
      <t>2023/10/02</t>
    </r>
    <phoneticPr fontId="2" type="noConversion"/>
  </si>
  <si>
    <r>
      <rPr>
        <sz val="10"/>
        <rFont val="標楷體"/>
        <family val="4"/>
        <charset val="136"/>
      </rPr>
      <t>更新日期：</t>
    </r>
    <r>
      <rPr>
        <sz val="10"/>
        <rFont val="Times New Roman"/>
        <family val="1"/>
      </rPr>
      <t>2024/04/01</t>
    </r>
    <phoneticPr fontId="2" type="noConversion"/>
  </si>
  <si>
    <r>
      <t>112</t>
    </r>
    <r>
      <rPr>
        <sz val="10"/>
        <rFont val="標楷體"/>
        <family val="4"/>
        <charset val="136"/>
      </rPr>
      <t>年</t>
    </r>
    <r>
      <rPr>
        <sz val="10"/>
        <rFont val="Times New Roman"/>
        <family val="1"/>
      </rPr>
      <t>, 2023</t>
    </r>
    <phoneticPr fontId="2" type="noConversion"/>
  </si>
  <si>
    <t>總計</t>
  </si>
  <si>
    <t>Total</t>
  </si>
  <si>
    <t>新北市</t>
  </si>
  <si>
    <t>New Taipei City</t>
  </si>
  <si>
    <t>臺北市</t>
  </si>
  <si>
    <t>Taipei City</t>
  </si>
  <si>
    <t>桃園市</t>
  </si>
  <si>
    <t>Taoyuan City</t>
  </si>
  <si>
    <t>臺中市</t>
  </si>
  <si>
    <t>Taichung City</t>
  </si>
  <si>
    <t>臺南市</t>
  </si>
  <si>
    <t>Tainan City</t>
  </si>
  <si>
    <t>高雄市</t>
  </si>
  <si>
    <t>Kaohsiung City</t>
  </si>
  <si>
    <t>　宜蘭縣</t>
  </si>
  <si>
    <t>－</t>
  </si>
  <si>
    <t>　新竹縣</t>
  </si>
  <si>
    <t>　苗栗縣</t>
  </si>
  <si>
    <t>　彰化縣</t>
  </si>
  <si>
    <t>　南投縣</t>
  </si>
  <si>
    <t>　雲林縣</t>
  </si>
  <si>
    <t>　嘉義縣</t>
  </si>
  <si>
    <t>　屏東縣</t>
  </si>
  <si>
    <t>　臺東縣</t>
  </si>
  <si>
    <t>　花蓮縣</t>
  </si>
  <si>
    <t>　澎湖縣</t>
  </si>
  <si>
    <t>　基隆市</t>
  </si>
  <si>
    <t>　新竹市</t>
  </si>
  <si>
    <t>　嘉義市</t>
  </si>
  <si>
    <t>　金門縣</t>
  </si>
  <si>
    <t>　連江縣</t>
  </si>
  <si>
    <t>資料來源：各直轄市、縣市政府。</t>
  </si>
  <si>
    <t>Source: County and Government.</t>
  </si>
  <si>
    <r>
      <t>兒童少年保護</t>
    </r>
    <r>
      <rPr>
        <b/>
        <sz val="14"/>
        <rFont val="Times New Roman"/>
        <family val="1"/>
      </rPr>
      <t>-</t>
    </r>
    <r>
      <rPr>
        <b/>
        <sz val="14"/>
        <rFont val="標楷體"/>
        <family val="4"/>
        <charset val="136"/>
      </rPr>
      <t>結</t>
    </r>
    <r>
      <rPr>
        <b/>
        <sz val="14"/>
        <rFont val="Times New Roman"/>
        <family val="1"/>
      </rPr>
      <t>(</t>
    </r>
    <r>
      <rPr>
        <b/>
        <sz val="14"/>
        <rFont val="標楷體"/>
        <family val="4"/>
        <charset val="136"/>
      </rPr>
      <t>轉</t>
    </r>
    <r>
      <rPr>
        <b/>
        <sz val="14"/>
        <rFont val="Times New Roman"/>
        <family val="1"/>
      </rPr>
      <t>)</t>
    </r>
    <r>
      <rPr>
        <b/>
        <sz val="14"/>
        <rFont val="標楷體"/>
        <family val="4"/>
        <charset val="136"/>
      </rPr>
      <t>案情形</t>
    </r>
    <r>
      <rPr>
        <b/>
        <sz val="14"/>
        <rFont val="Times New Roman"/>
        <family val="1"/>
      </rPr>
      <t>Status of Case Closure/Referral</t>
    </r>
  </si>
  <si>
    <r>
      <t>單位：人；案數</t>
    </r>
    <r>
      <rPr>
        <sz val="9"/>
        <rFont val="Times New Roman"/>
        <family val="1"/>
      </rPr>
      <t xml:space="preserve">  Unit : Persons;Cases</t>
    </r>
  </si>
  <si>
    <r>
      <t>民國</t>
    </r>
    <r>
      <rPr>
        <sz val="9"/>
        <rFont val="Times New Roman"/>
        <family val="1"/>
      </rPr>
      <t>113</t>
    </r>
    <r>
      <rPr>
        <sz val="9"/>
        <rFont val="標楷體"/>
        <family val="4"/>
        <charset val="136"/>
      </rPr>
      <t>年</t>
    </r>
    <r>
      <rPr>
        <sz val="9"/>
        <rFont val="Times New Roman"/>
        <family val="1"/>
      </rPr>
      <t>, 2024</t>
    </r>
  </si>
  <si>
    <r>
      <t xml:space="preserve">區域別
</t>
    </r>
    <r>
      <rPr>
        <sz val="10"/>
        <rFont val="Times New Roman"/>
        <family val="1"/>
      </rPr>
      <t>Locality</t>
    </r>
  </si>
  <si>
    <r>
      <t>結案情形</t>
    </r>
    <r>
      <rPr>
        <sz val="10"/>
        <rFont val="Times New Roman"/>
        <family val="1"/>
      </rPr>
      <t>Status of Case Closure/Referral</t>
    </r>
  </si>
  <si>
    <r>
      <t xml:space="preserve">結案人數
</t>
    </r>
    <r>
      <rPr>
        <sz val="10"/>
        <rFont val="Times New Roman"/>
        <family val="1"/>
      </rPr>
      <t>Number of Persons in The Cases Closed/Referred</t>
    </r>
  </si>
  <si>
    <r>
      <t>結案原因</t>
    </r>
    <r>
      <rPr>
        <sz val="10"/>
        <rFont val="Times New Roman"/>
        <family val="1"/>
      </rPr>
      <t xml:space="preserve">  Reason for The Cases Closed/Referred</t>
    </r>
  </si>
  <si>
    <r>
      <t xml:space="preserve">受虐原因消失
</t>
    </r>
    <r>
      <rPr>
        <sz val="10"/>
        <rFont val="Times New Roman"/>
        <family val="1"/>
      </rPr>
      <t>Absence of Causes of Abuse</t>
    </r>
  </si>
  <si>
    <r>
      <t xml:space="preserve">結束安置返家且列入追蹤輔導計畫
</t>
    </r>
    <r>
      <rPr>
        <sz val="10"/>
        <rFont val="Times New Roman"/>
        <family val="1"/>
      </rPr>
      <t>Returning Home after The End of Placement</t>
    </r>
  </si>
  <si>
    <r>
      <t>案家搬遷</t>
    </r>
    <r>
      <rPr>
        <sz val="10"/>
        <rFont val="Times New Roman"/>
        <family val="1"/>
      </rPr>
      <t xml:space="preserve">/
</t>
    </r>
    <r>
      <rPr>
        <sz val="10"/>
        <rFont val="標楷體"/>
        <family val="4"/>
        <charset val="136"/>
      </rPr>
      <t xml:space="preserve">案件屬他轄
</t>
    </r>
    <r>
      <rPr>
        <sz val="10"/>
        <rFont val="Times New Roman"/>
        <family val="1"/>
      </rPr>
      <t>Relocation of the Parties Concerned/Outside of Jurisdiction</t>
    </r>
  </si>
  <si>
    <r>
      <t xml:space="preserve">個案死亡
</t>
    </r>
    <r>
      <rPr>
        <sz val="10"/>
        <rFont val="Times New Roman"/>
        <family val="1"/>
      </rPr>
      <t>Deceased</t>
    </r>
  </si>
  <si>
    <r>
      <t xml:space="preserve">個案出養
</t>
    </r>
    <r>
      <rPr>
        <sz val="10"/>
        <rFont val="Times New Roman"/>
        <family val="1"/>
      </rPr>
      <t>Adopted</t>
    </r>
  </si>
  <si>
    <r>
      <t xml:space="preserve">其他
</t>
    </r>
    <r>
      <rPr>
        <sz val="10"/>
        <rFont val="Times New Roman"/>
        <family val="1"/>
      </rPr>
      <t>Others</t>
    </r>
  </si>
  <si>
    <r>
      <t>說明：</t>
    </r>
    <r>
      <rPr>
        <sz val="10"/>
        <rFont val="新細明體"/>
        <family val="1"/>
        <charset val="136"/>
      </rPr>
      <t>「</t>
    </r>
    <r>
      <rPr>
        <sz val="10"/>
        <rFont val="標楷體"/>
        <family val="4"/>
        <charset val="136"/>
      </rPr>
      <t>個案死亡</t>
    </r>
    <r>
      <rPr>
        <sz val="10"/>
        <rFont val="新細明體"/>
        <family val="1"/>
        <charset val="136"/>
      </rPr>
      <t>」</t>
    </r>
    <r>
      <rPr>
        <sz val="10"/>
        <rFont val="標楷體"/>
        <family val="4"/>
        <charset val="136"/>
      </rPr>
      <t>係指服務中之兒少因疾病、意外、受虐等因素致死，因家中已無手足或無其他服務需求，故辦理結案。</t>
    </r>
  </si>
  <si>
    <r>
      <t>更新日期：</t>
    </r>
    <r>
      <rPr>
        <sz val="10"/>
        <rFont val="Times New Roman"/>
        <family val="1"/>
      </rPr>
      <t>2025/03/31</t>
    </r>
  </si>
  <si>
    <r>
      <t>105</t>
    </r>
    <r>
      <rPr>
        <sz val="9"/>
        <rFont val="標楷體"/>
        <family val="4"/>
        <charset val="136"/>
      </rPr>
      <t>年</t>
    </r>
    <r>
      <rPr>
        <sz val="9"/>
        <rFont val="Times New Roman"/>
        <family val="1"/>
      </rPr>
      <t>, 2016</t>
    </r>
  </si>
  <si>
    <r>
      <rPr>
        <sz val="9"/>
        <rFont val="標楷體"/>
        <family val="4"/>
        <charset val="136"/>
      </rPr>
      <t>單位：人；案數</t>
    </r>
    <r>
      <rPr>
        <sz val="9"/>
        <rFont val="Times New Roman"/>
        <family val="1"/>
      </rPr>
      <t xml:space="preserve">  Unit : Persons;Cases</t>
    </r>
    <phoneticPr fontId="1" type="noConversion"/>
  </si>
  <si>
    <r>
      <t>106</t>
    </r>
    <r>
      <rPr>
        <sz val="9"/>
        <rFont val="標楷體"/>
        <family val="4"/>
        <charset val="136"/>
      </rPr>
      <t>年</t>
    </r>
    <r>
      <rPr>
        <sz val="9"/>
        <rFont val="Times New Roman"/>
        <family val="1"/>
      </rPr>
      <t>, 2017</t>
    </r>
  </si>
  <si>
    <r>
      <t>107</t>
    </r>
    <r>
      <rPr>
        <sz val="9"/>
        <rFont val="標楷體"/>
        <family val="4"/>
        <charset val="136"/>
      </rPr>
      <t>年</t>
    </r>
    <r>
      <rPr>
        <sz val="9"/>
        <rFont val="Times New Roman"/>
        <family val="1"/>
      </rPr>
      <t>, 2018</t>
    </r>
  </si>
  <si>
    <r>
      <t>108</t>
    </r>
    <r>
      <rPr>
        <sz val="9"/>
        <rFont val="標楷體"/>
        <family val="4"/>
        <charset val="136"/>
      </rPr>
      <t>年</t>
    </r>
    <r>
      <rPr>
        <sz val="9"/>
        <rFont val="Times New Roman"/>
        <family val="1"/>
      </rPr>
      <t>, 2019</t>
    </r>
    <phoneticPr fontId="2" type="noConversion"/>
  </si>
  <si>
    <r>
      <rPr>
        <sz val="9"/>
        <rFont val="標楷體"/>
        <family val="4"/>
        <charset val="136"/>
      </rPr>
      <t>民國</t>
    </r>
    <r>
      <rPr>
        <sz val="9"/>
        <rFont val="Times New Roman"/>
        <family val="1"/>
      </rPr>
      <t>109</t>
    </r>
    <r>
      <rPr>
        <sz val="9"/>
        <rFont val="標楷體"/>
        <family val="4"/>
        <charset val="136"/>
      </rPr>
      <t>年</t>
    </r>
    <r>
      <rPr>
        <sz val="9"/>
        <rFont val="Times New Roman"/>
        <family val="1"/>
      </rPr>
      <t>, 2020</t>
    </r>
    <phoneticPr fontId="1" type="noConversion"/>
  </si>
  <si>
    <r>
      <rPr>
        <sz val="9"/>
        <rFont val="標楷體"/>
        <family val="4"/>
        <charset val="136"/>
      </rPr>
      <t>民國</t>
    </r>
    <r>
      <rPr>
        <sz val="9"/>
        <rFont val="Times New Roman"/>
        <family val="1"/>
      </rPr>
      <t>110</t>
    </r>
    <r>
      <rPr>
        <sz val="9"/>
        <rFont val="標楷體"/>
        <family val="4"/>
        <charset val="136"/>
      </rPr>
      <t>年</t>
    </r>
    <r>
      <rPr>
        <sz val="9"/>
        <rFont val="Times New Roman"/>
        <family val="1"/>
      </rPr>
      <t>, 2021</t>
    </r>
    <phoneticPr fontId="1" type="noConversion"/>
  </si>
  <si>
    <r>
      <rPr>
        <sz val="9"/>
        <rFont val="標楷體"/>
        <family val="4"/>
        <charset val="136"/>
      </rPr>
      <t>民國</t>
    </r>
    <r>
      <rPr>
        <sz val="9"/>
        <rFont val="Times New Roman"/>
        <family val="1"/>
      </rPr>
      <t>111</t>
    </r>
    <r>
      <rPr>
        <sz val="9"/>
        <rFont val="標楷體"/>
        <family val="4"/>
        <charset val="136"/>
      </rPr>
      <t>年</t>
    </r>
    <r>
      <rPr>
        <sz val="9"/>
        <rFont val="Times New Roman"/>
        <family val="1"/>
      </rPr>
      <t>, 2022</t>
    </r>
    <phoneticPr fontId="1" type="noConversion"/>
  </si>
  <si>
    <r>
      <rPr>
        <sz val="9"/>
        <rFont val="標楷體"/>
        <family val="4"/>
        <charset val="136"/>
      </rPr>
      <t>民國</t>
    </r>
    <r>
      <rPr>
        <sz val="9"/>
        <rFont val="Times New Roman"/>
        <family val="1"/>
      </rPr>
      <t>112</t>
    </r>
    <r>
      <rPr>
        <sz val="9"/>
        <rFont val="標楷體"/>
        <family val="4"/>
        <charset val="136"/>
      </rPr>
      <t>年</t>
    </r>
    <r>
      <rPr>
        <sz val="9"/>
        <rFont val="Times New Roman"/>
        <family val="1"/>
      </rPr>
      <t>1-6</t>
    </r>
    <r>
      <rPr>
        <sz val="9"/>
        <rFont val="標楷體"/>
        <family val="4"/>
        <charset val="136"/>
      </rPr>
      <t>月</t>
    </r>
    <r>
      <rPr>
        <sz val="9"/>
        <rFont val="Times New Roman"/>
        <family val="1"/>
      </rPr>
      <t>,Jan.-June, 2023</t>
    </r>
    <phoneticPr fontId="1" type="noConversion"/>
  </si>
  <si>
    <r>
      <rPr>
        <sz val="9"/>
        <rFont val="標楷體"/>
        <family val="4"/>
        <charset val="136"/>
      </rPr>
      <t>民國</t>
    </r>
    <r>
      <rPr>
        <sz val="9"/>
        <rFont val="Times New Roman"/>
        <family val="1"/>
      </rPr>
      <t>112</t>
    </r>
    <r>
      <rPr>
        <sz val="9"/>
        <rFont val="標楷體"/>
        <family val="4"/>
        <charset val="136"/>
      </rPr>
      <t>年</t>
    </r>
    <r>
      <rPr>
        <sz val="9"/>
        <rFont val="Times New Roman"/>
        <family val="1"/>
      </rPr>
      <t>7-12</t>
    </r>
    <r>
      <rPr>
        <sz val="9"/>
        <rFont val="標楷體"/>
        <family val="4"/>
        <charset val="136"/>
      </rPr>
      <t>月</t>
    </r>
    <r>
      <rPr>
        <sz val="9"/>
        <rFont val="Times New Roman"/>
        <family val="1"/>
      </rPr>
      <t>, July-Dec., 2023</t>
    </r>
    <phoneticPr fontId="1" type="noConversion"/>
  </si>
  <si>
    <r>
      <rPr>
        <sz val="9"/>
        <rFont val="標楷體"/>
        <family val="4"/>
        <charset val="136"/>
      </rPr>
      <t>民國</t>
    </r>
    <r>
      <rPr>
        <sz val="9"/>
        <rFont val="Times New Roman"/>
        <family val="1"/>
      </rPr>
      <t>112</t>
    </r>
    <r>
      <rPr>
        <sz val="9"/>
        <rFont val="標楷體"/>
        <family val="4"/>
        <charset val="136"/>
      </rPr>
      <t>年</t>
    </r>
    <r>
      <rPr>
        <sz val="9"/>
        <rFont val="Times New Roman"/>
        <family val="1"/>
      </rPr>
      <t>, 2023</t>
    </r>
    <phoneticPr fontId="1" type="noConversion"/>
  </si>
  <si>
    <r>
      <t>113</t>
    </r>
    <r>
      <rPr>
        <b/>
        <sz val="10"/>
        <rFont val="標楷體"/>
        <family val="4"/>
        <charset val="136"/>
      </rPr>
      <t>年</t>
    </r>
    <r>
      <rPr>
        <b/>
        <sz val="10"/>
        <rFont val="Times New Roman"/>
        <family val="1"/>
      </rPr>
      <t>, 2024</t>
    </r>
    <phoneticPr fontId="2" type="noConversion"/>
  </si>
  <si>
    <r>
      <rPr>
        <sz val="10"/>
        <rFont val="標楷體"/>
        <family val="4"/>
        <charset val="136"/>
      </rPr>
      <t>更新日期：</t>
    </r>
    <r>
      <rPr>
        <sz val="10"/>
        <rFont val="Times New Roman"/>
        <family val="1"/>
      </rPr>
      <t>2025/03/31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</si>
</sst>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\-#,##0;&quot;－&quot;"/>
    <numFmt numFmtId="177" formatCode="#,##0&quot; &quot;;[Red]&quot;(&quot;#,##0&quot;)&quot;"/>
    <numFmt numFmtId="178" formatCode="#,##0;&quot;-&quot;#,##0;&quot;－&quot;"/>
  </numFmts>
  <fonts count="25">
    <font>
      <sz val="9"/>
      <name val="Times New Roman"/>
      <family val="1"/>
    </font>
    <font>
      <sz val="9"/>
      <name val="新細明體"/>
      <family val="1"/>
      <charset val="136"/>
    </font>
    <font>
      <sz val="9"/>
      <name val="細明體"/>
      <family val="3"/>
      <charset val="136"/>
    </font>
    <font>
      <sz val="12"/>
      <name val="新細明體"/>
      <family val="1"/>
      <charset val="136"/>
    </font>
    <font>
      <sz val="8"/>
      <name val="Times New Roman"/>
      <family val="1"/>
    </font>
    <font>
      <b/>
      <sz val="9"/>
      <color indexed="81"/>
      <name val="Tahoma"/>
      <family val="2"/>
    </font>
    <font>
      <b/>
      <sz val="9"/>
      <color indexed="81"/>
      <name val="細明體"/>
      <family val="3"/>
      <charset val="136"/>
    </font>
    <font>
      <b/>
      <sz val="14"/>
      <name val="標楷體"/>
      <family val="4"/>
      <charset val="136"/>
    </font>
    <font>
      <sz val="9"/>
      <name val="標楷體"/>
      <family val="4"/>
      <charset val="136"/>
    </font>
    <font>
      <sz val="10"/>
      <name val="標楷體"/>
      <family val="4"/>
      <charset val="136"/>
    </font>
    <font>
      <b/>
      <sz val="14"/>
      <name val="Times New Roman"/>
      <family val="1"/>
    </font>
    <font>
      <b/>
      <sz val="12"/>
      <name val="Times New Roman"/>
      <family val="1"/>
    </font>
    <font>
      <sz val="10"/>
      <name val="Times New Roman"/>
      <family val="1"/>
    </font>
    <font>
      <sz val="12"/>
      <name val="Times New Roman"/>
      <family val="1"/>
    </font>
    <font>
      <sz val="14"/>
      <name val="Times New Roman"/>
      <family val="1"/>
    </font>
    <font>
      <sz val="12"/>
      <color indexed="8"/>
      <name val="新細明體"/>
      <family val="1"/>
      <charset val="136"/>
    </font>
    <font>
      <b/>
      <sz val="12"/>
      <color rgb="FF3F3F3F"/>
      <name val="新細明體"/>
      <family val="1"/>
      <charset val="136"/>
      <scheme val="minor"/>
    </font>
    <font>
      <sz val="9"/>
      <name val="Times New Roman"/>
      <family val="4"/>
      <charset val="136"/>
    </font>
    <font>
      <sz val="10"/>
      <name val="Times New Roman"/>
      <family val="4"/>
      <charset val="136"/>
    </font>
    <font>
      <b/>
      <sz val="10"/>
      <name val="Times New Roman"/>
      <family val="1"/>
    </font>
    <font>
      <b/>
      <sz val="10"/>
      <name val="標楷體"/>
      <family val="4"/>
      <charset val="136"/>
    </font>
    <font>
      <sz val="9"/>
      <name val="Wawati TC"/>
      <family val="3"/>
      <charset val="136"/>
    </font>
    <font>
      <sz val="9"/>
      <name val="Times New Roman"/>
      <family val="1"/>
    </font>
    <font>
      <sz val="10"/>
      <name val="新細明體"/>
      <family val="1"/>
      <charset val="136"/>
    </font>
    <font>
      <b/>
      <sz val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2F2F2"/>
      </patternFill>
    </fill>
  </fills>
  <borders count="3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 style="thin">
        <color indexed="64"/>
      </top>
      <bottom style="thin">
        <color rgb="FF3F3F3F"/>
      </bottom>
      <diagonal/>
    </border>
    <border>
      <left/>
      <right/>
      <top style="thin">
        <color indexed="64"/>
      </top>
      <bottom style="thin">
        <color rgb="FF3F3F3F"/>
      </bottom>
      <diagonal/>
    </border>
    <border>
      <left style="thin">
        <color indexed="64"/>
      </left>
      <right/>
      <top style="thin">
        <color rgb="FF3F3F3F"/>
      </top>
      <bottom/>
      <diagonal/>
    </border>
    <border>
      <left style="thin">
        <color indexed="64"/>
      </left>
      <right style="thin">
        <color indexed="64"/>
      </right>
      <top style="thin">
        <color rgb="FF3F3F3F"/>
      </top>
      <bottom/>
      <diagonal/>
    </border>
    <border>
      <left style="thin">
        <color indexed="64"/>
      </left>
      <right/>
      <top/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rgb="FF3F3F3F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3F3F3F"/>
      </bottom>
      <diagonal/>
    </border>
    <border>
      <left style="thin">
        <color rgb="FF000000"/>
      </left>
      <right style="thin">
        <color rgb="FF000000"/>
      </right>
      <top style="thin">
        <color rgb="FF3F3F3F"/>
      </top>
      <bottom/>
      <diagonal/>
    </border>
    <border>
      <left style="thin">
        <color rgb="FF000000"/>
      </left>
      <right/>
      <top style="thin">
        <color rgb="FF3F3F3F"/>
      </top>
      <bottom/>
      <diagonal/>
    </border>
  </borders>
  <cellStyleXfs count="6">
    <xf numFmtId="0" fontId="0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16" fillId="2" borderId="16" applyNumberFormat="0" applyAlignment="0" applyProtection="0">
      <alignment vertical="center"/>
    </xf>
  </cellStyleXfs>
  <cellXfs count="146">
    <xf numFmtId="0" fontId="0" fillId="0" borderId="0" xfId="0"/>
    <xf numFmtId="38" fontId="10" fillId="0" borderId="0" xfId="0" applyNumberFormat="1" applyFont="1" applyAlignment="1">
      <alignment vertical="center"/>
    </xf>
    <xf numFmtId="38" fontId="11" fillId="0" borderId="0" xfId="0" applyNumberFormat="1" applyFont="1" applyAlignment="1">
      <alignment horizontal="center" vertical="center"/>
    </xf>
    <xf numFmtId="38" fontId="4" fillId="0" borderId="0" xfId="2" applyNumberFormat="1" applyFont="1" applyAlignment="1">
      <alignment horizontal="center" vertical="center"/>
    </xf>
    <xf numFmtId="38" fontId="4" fillId="0" borderId="0" xfId="0" applyNumberFormat="1" applyFont="1" applyAlignment="1">
      <alignment horizontal="center" vertical="center"/>
    </xf>
    <xf numFmtId="38" fontId="4" fillId="0" borderId="0" xfId="2" applyNumberFormat="1" applyFont="1">
      <alignment vertical="center"/>
    </xf>
    <xf numFmtId="38" fontId="4" fillId="0" borderId="0" xfId="2" applyNumberFormat="1" applyFont="1" applyAlignment="1">
      <alignment horizontal="centerContinuous" vertical="center"/>
    </xf>
    <xf numFmtId="38" fontId="4" fillId="0" borderId="0" xfId="2" applyNumberFormat="1" applyFont="1" applyAlignment="1">
      <alignment horizontal="center"/>
    </xf>
    <xf numFmtId="38" fontId="4" fillId="0" borderId="0" xfId="3" applyNumberFormat="1" applyFont="1" applyAlignment="1">
      <alignment horizontal="center"/>
    </xf>
    <xf numFmtId="38" fontId="4" fillId="0" borderId="1" xfId="3" applyNumberFormat="1" applyFont="1" applyBorder="1"/>
    <xf numFmtId="176" fontId="4" fillId="0" borderId="0" xfId="0" applyNumberFormat="1" applyFont="1" applyAlignment="1">
      <alignment horizontal="right"/>
    </xf>
    <xf numFmtId="0" fontId="4" fillId="0" borderId="0" xfId="2" applyFont="1">
      <alignment vertical="center"/>
    </xf>
    <xf numFmtId="38" fontId="4" fillId="0" borderId="0" xfId="2" applyNumberFormat="1" applyFont="1" applyAlignment="1"/>
    <xf numFmtId="0" fontId="13" fillId="0" borderId="0" xfId="1" applyFont="1"/>
    <xf numFmtId="38" fontId="12" fillId="0" borderId="0" xfId="2" applyNumberFormat="1" applyFont="1" applyAlignment="1">
      <alignment horizontal="center" vertical="center"/>
    </xf>
    <xf numFmtId="38" fontId="12" fillId="0" borderId="0" xfId="2" applyNumberFormat="1" applyFont="1" applyAlignment="1">
      <alignment horizontal="center" wrapText="1"/>
    </xf>
    <xf numFmtId="0" fontId="12" fillId="0" borderId="0" xfId="0" applyFont="1" applyAlignment="1">
      <alignment vertical="center"/>
    </xf>
    <xf numFmtId="176" fontId="12" fillId="0" borderId="0" xfId="0" applyNumberFormat="1" applyFont="1" applyAlignment="1">
      <alignment horizontal="right"/>
    </xf>
    <xf numFmtId="176" fontId="12" fillId="0" borderId="1" xfId="0" applyNumberFormat="1" applyFont="1" applyBorder="1" applyAlignment="1">
      <alignment horizontal="right"/>
    </xf>
    <xf numFmtId="0" fontId="12" fillId="0" borderId="2" xfId="3" applyFont="1" applyBorder="1" applyAlignment="1">
      <alignment vertical="center" wrapText="1"/>
    </xf>
    <xf numFmtId="0" fontId="12" fillId="0" borderId="3" xfId="3" applyFont="1" applyBorder="1" applyAlignment="1">
      <alignment vertical="center" wrapText="1"/>
    </xf>
    <xf numFmtId="38" fontId="12" fillId="0" borderId="0" xfId="2" applyNumberFormat="1" applyFont="1" applyAlignment="1"/>
    <xf numFmtId="38" fontId="12" fillId="0" borderId="0" xfId="2" applyNumberFormat="1" applyFont="1" applyAlignment="1">
      <alignment horizontal="left" wrapText="1"/>
    </xf>
    <xf numFmtId="176" fontId="12" fillId="0" borderId="0" xfId="0" applyNumberFormat="1" applyFont="1" applyAlignment="1">
      <alignment horizontal="right" vertical="center"/>
    </xf>
    <xf numFmtId="176" fontId="12" fillId="0" borderId="1" xfId="0" applyNumberFormat="1" applyFont="1" applyBorder="1" applyAlignment="1">
      <alignment horizontal="right" vertical="center"/>
    </xf>
    <xf numFmtId="38" fontId="14" fillId="0" borderId="0" xfId="0" applyNumberFormat="1" applyFont="1" applyAlignment="1">
      <alignment vertical="center"/>
    </xf>
    <xf numFmtId="176" fontId="12" fillId="0" borderId="4" xfId="0" applyNumberFormat="1" applyFont="1" applyBorder="1" applyAlignment="1">
      <alignment horizontal="left"/>
    </xf>
    <xf numFmtId="49" fontId="12" fillId="0" borderId="6" xfId="0" applyNumberFormat="1" applyFont="1" applyBorder="1" applyAlignment="1">
      <alignment vertical="center"/>
    </xf>
    <xf numFmtId="38" fontId="4" fillId="0" borderId="0" xfId="3" applyNumberFormat="1" applyFont="1"/>
    <xf numFmtId="49" fontId="10" fillId="0" borderId="1" xfId="3" applyNumberFormat="1" applyFont="1" applyBorder="1" applyAlignment="1">
      <alignment vertical="center"/>
    </xf>
    <xf numFmtId="49" fontId="12" fillId="0" borderId="7" xfId="3" applyNumberFormat="1" applyFont="1" applyBorder="1" applyAlignment="1">
      <alignment horizontal="center" vertical="center" wrapText="1"/>
    </xf>
    <xf numFmtId="176" fontId="12" fillId="0" borderId="8" xfId="0" applyNumberFormat="1" applyFont="1" applyBorder="1" applyAlignment="1">
      <alignment horizontal="right" vertical="center"/>
    </xf>
    <xf numFmtId="38" fontId="12" fillId="0" borderId="0" xfId="2" applyNumberFormat="1" applyFont="1">
      <alignment vertical="center"/>
    </xf>
    <xf numFmtId="0" fontId="12" fillId="0" borderId="0" xfId="4" applyFont="1"/>
    <xf numFmtId="49" fontId="10" fillId="0" borderId="2" xfId="3" applyNumberFormat="1" applyFont="1" applyBorder="1" applyAlignment="1">
      <alignment vertical="center"/>
    </xf>
    <xf numFmtId="38" fontId="12" fillId="0" borderId="2" xfId="2" applyNumberFormat="1" applyFont="1" applyBorder="1">
      <alignment vertical="center"/>
    </xf>
    <xf numFmtId="38" fontId="4" fillId="0" borderId="2" xfId="2" applyNumberFormat="1" applyFont="1" applyBorder="1">
      <alignment vertical="center"/>
    </xf>
    <xf numFmtId="38" fontId="9" fillId="0" borderId="0" xfId="2" applyNumberFormat="1" applyFont="1">
      <alignment vertical="center"/>
    </xf>
    <xf numFmtId="0" fontId="12" fillId="0" borderId="0" xfId="3" applyFont="1" applyAlignment="1">
      <alignment horizontal="right" vertical="center"/>
    </xf>
    <xf numFmtId="49" fontId="12" fillId="0" borderId="9" xfId="0" applyNumberFormat="1" applyFont="1" applyBorder="1" applyAlignment="1">
      <alignment horizontal="right" vertical="center"/>
    </xf>
    <xf numFmtId="49" fontId="12" fillId="0" borderId="10" xfId="0" applyNumberFormat="1" applyFont="1" applyBorder="1" applyAlignment="1">
      <alignment horizontal="right" vertical="center"/>
    </xf>
    <xf numFmtId="0" fontId="12" fillId="0" borderId="2" xfId="3" applyFont="1" applyBorder="1" applyAlignment="1">
      <alignment horizontal="right" vertical="center" wrapText="1"/>
    </xf>
    <xf numFmtId="49" fontId="12" fillId="0" borderId="4" xfId="0" applyNumberFormat="1" applyFont="1" applyBorder="1" applyAlignment="1">
      <alignment horizontal="center" wrapText="1"/>
    </xf>
    <xf numFmtId="49" fontId="12" fillId="0" borderId="5" xfId="0" applyNumberFormat="1" applyFont="1" applyBorder="1" applyAlignment="1">
      <alignment horizontal="center" wrapText="1"/>
    </xf>
    <xf numFmtId="0" fontId="0" fillId="0" borderId="1" xfId="3" applyFont="1" applyBorder="1"/>
    <xf numFmtId="0" fontId="17" fillId="0" borderId="1" xfId="3" applyFont="1" applyBorder="1"/>
    <xf numFmtId="38" fontId="18" fillId="0" borderId="0" xfId="2" applyNumberFormat="1" applyFont="1">
      <alignment vertical="center"/>
    </xf>
    <xf numFmtId="0" fontId="19" fillId="0" borderId="2" xfId="3" applyFont="1" applyBorder="1" applyAlignment="1">
      <alignment horizontal="right" vertical="center" wrapText="1"/>
    </xf>
    <xf numFmtId="0" fontId="19" fillId="0" borderId="3" xfId="3" applyFont="1" applyBorder="1" applyAlignment="1">
      <alignment vertical="center" wrapText="1"/>
    </xf>
    <xf numFmtId="176" fontId="19" fillId="0" borderId="0" xfId="0" applyNumberFormat="1" applyFont="1" applyAlignment="1">
      <alignment horizontal="right"/>
    </xf>
    <xf numFmtId="49" fontId="12" fillId="0" borderId="4" xfId="0" applyNumberFormat="1" applyFont="1" applyBorder="1" applyAlignment="1">
      <alignment horizontal="left"/>
    </xf>
    <xf numFmtId="49" fontId="12" fillId="0" borderId="5" xfId="0" applyNumberFormat="1" applyFont="1" applyBorder="1" applyAlignment="1">
      <alignment horizontal="left"/>
    </xf>
    <xf numFmtId="0" fontId="0" fillId="0" borderId="0" xfId="4" applyFont="1"/>
    <xf numFmtId="49" fontId="12" fillId="0" borderId="0" xfId="0" applyNumberFormat="1" applyFont="1" applyAlignment="1">
      <alignment horizontal="right"/>
    </xf>
    <xf numFmtId="49" fontId="12" fillId="0" borderId="1" xfId="0" applyNumberFormat="1" applyFont="1" applyBorder="1" applyAlignment="1">
      <alignment horizontal="right"/>
    </xf>
    <xf numFmtId="38" fontId="12" fillId="0" borderId="3" xfId="2" applyNumberFormat="1" applyFont="1" applyBorder="1" applyAlignment="1">
      <alignment horizontal="center" vertical="center" wrapText="1"/>
    </xf>
    <xf numFmtId="38" fontId="12" fillId="0" borderId="4" xfId="2" applyNumberFormat="1" applyFont="1" applyBorder="1" applyAlignment="1">
      <alignment horizontal="center" vertical="center" wrapText="1"/>
    </xf>
    <xf numFmtId="38" fontId="12" fillId="0" borderId="5" xfId="2" applyNumberFormat="1" applyFont="1" applyBorder="1" applyAlignment="1">
      <alignment horizontal="center" vertical="center" wrapText="1"/>
    </xf>
    <xf numFmtId="0" fontId="12" fillId="0" borderId="19" xfId="5" applyFont="1" applyFill="1" applyBorder="1" applyAlignment="1">
      <alignment horizontal="center" vertical="center" wrapText="1"/>
    </xf>
    <xf numFmtId="0" fontId="12" fillId="0" borderId="9" xfId="5" applyFont="1" applyFill="1" applyBorder="1" applyAlignment="1">
      <alignment horizontal="center" vertical="center" wrapText="1"/>
    </xf>
    <xf numFmtId="0" fontId="12" fillId="0" borderId="10" xfId="5" applyFont="1" applyFill="1" applyBorder="1" applyAlignment="1">
      <alignment horizontal="center" vertical="center" wrapText="1"/>
    </xf>
    <xf numFmtId="38" fontId="12" fillId="0" borderId="3" xfId="2" applyNumberFormat="1" applyFont="1" applyBorder="1" applyAlignment="1">
      <alignment horizontal="center" vertical="center" wrapText="1"/>
    </xf>
    <xf numFmtId="38" fontId="12" fillId="0" borderId="4" xfId="2" applyNumberFormat="1" applyFont="1" applyBorder="1" applyAlignment="1">
      <alignment horizontal="center" vertical="center" wrapText="1"/>
    </xf>
    <xf numFmtId="38" fontId="12" fillId="0" borderId="5" xfId="2" applyNumberFormat="1" applyFont="1" applyBorder="1" applyAlignment="1">
      <alignment horizontal="center" vertical="center" wrapText="1"/>
    </xf>
    <xf numFmtId="0" fontId="12" fillId="0" borderId="12" xfId="5" applyFont="1" applyFill="1" applyBorder="1" applyAlignment="1">
      <alignment horizontal="center" vertical="center" wrapText="1"/>
    </xf>
    <xf numFmtId="0" fontId="12" fillId="0" borderId="13" xfId="5" applyFont="1" applyFill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2" fillId="0" borderId="20" xfId="5" applyFont="1" applyFill="1" applyBorder="1" applyAlignment="1">
      <alignment horizontal="center" vertical="center" wrapText="1"/>
    </xf>
    <xf numFmtId="0" fontId="12" fillId="0" borderId="14" xfId="5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9" fillId="0" borderId="12" xfId="5" applyFont="1" applyFill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38" fontId="12" fillId="0" borderId="6" xfId="2" applyNumberFormat="1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38" fontId="12" fillId="0" borderId="9" xfId="2" applyNumberFormat="1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38" fontId="12" fillId="0" borderId="10" xfId="2" applyNumberFormat="1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177" fontId="7" fillId="0" borderId="0" xfId="0" applyNumberFormat="1" applyFont="1" applyAlignment="1">
      <alignment vertical="center"/>
    </xf>
    <xf numFmtId="177" fontId="4" fillId="0" borderId="0" xfId="0" applyNumberFormat="1" applyFont="1" applyAlignment="1">
      <alignment vertical="center"/>
    </xf>
    <xf numFmtId="0" fontId="0" fillId="0" borderId="0" xfId="0" applyFont="1"/>
    <xf numFmtId="0" fontId="8" fillId="0" borderId="0" xfId="0" applyFont="1" applyAlignment="1">
      <alignment horizontal="left" vertical="center"/>
    </xf>
    <xf numFmtId="0" fontId="8" fillId="0" borderId="24" xfId="0" applyFont="1" applyBorder="1"/>
    <xf numFmtId="0" fontId="4" fillId="0" borderId="0" xfId="0" applyFont="1" applyAlignment="1">
      <alignment vertical="center"/>
    </xf>
    <xf numFmtId="0" fontId="9" fillId="0" borderId="25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9" fillId="0" borderId="29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20" fillId="0" borderId="0" xfId="0" applyFont="1" applyAlignment="1">
      <alignment horizontal="right" vertical="center" wrapText="1"/>
    </xf>
    <xf numFmtId="0" fontId="19" fillId="0" borderId="23" xfId="0" applyFont="1" applyBorder="1" applyAlignment="1">
      <alignment vertical="center" wrapText="1"/>
    </xf>
    <xf numFmtId="178" fontId="19" fillId="0" borderId="0" xfId="0" applyNumberFormat="1" applyFont="1" applyAlignment="1">
      <alignment horizontal="right"/>
    </xf>
    <xf numFmtId="0" fontId="9" fillId="0" borderId="0" xfId="0" applyFont="1" applyAlignment="1">
      <alignment horizontal="right" vertical="center"/>
    </xf>
    <xf numFmtId="178" fontId="12" fillId="0" borderId="23" xfId="0" applyNumberFormat="1" applyFont="1" applyBorder="1" applyAlignment="1">
      <alignment horizontal="left"/>
    </xf>
    <xf numFmtId="178" fontId="12" fillId="0" borderId="0" xfId="0" applyNumberFormat="1" applyFont="1" applyAlignment="1">
      <alignment horizontal="right"/>
    </xf>
    <xf numFmtId="49" fontId="9" fillId="0" borderId="0" xfId="0" applyNumberFormat="1" applyFont="1" applyAlignment="1">
      <alignment horizontal="right"/>
    </xf>
    <xf numFmtId="49" fontId="12" fillId="0" borderId="23" xfId="0" applyNumberFormat="1" applyFont="1" applyBorder="1" applyAlignment="1">
      <alignment horizontal="left"/>
    </xf>
    <xf numFmtId="49" fontId="9" fillId="0" borderId="24" xfId="0" applyNumberFormat="1" applyFont="1" applyBorder="1" applyAlignment="1">
      <alignment horizontal="right"/>
    </xf>
    <xf numFmtId="49" fontId="12" fillId="0" borderId="27" xfId="0" applyNumberFormat="1" applyFont="1" applyBorder="1" applyAlignment="1">
      <alignment horizontal="left"/>
    </xf>
    <xf numFmtId="178" fontId="12" fillId="0" borderId="24" xfId="0" applyNumberFormat="1" applyFont="1" applyBorder="1" applyAlignment="1">
      <alignment horizontal="right"/>
    </xf>
    <xf numFmtId="177" fontId="9" fillId="0" borderId="0" xfId="0" applyNumberFormat="1" applyFont="1" applyAlignment="1">
      <alignment vertical="center"/>
    </xf>
    <xf numFmtId="177" fontId="4" fillId="0" borderId="0" xfId="0" applyNumberFormat="1" applyFont="1"/>
    <xf numFmtId="0" fontId="12" fillId="0" borderId="0" xfId="0" applyFont="1"/>
    <xf numFmtId="177" fontId="12" fillId="0" borderId="0" xfId="0" applyNumberFormat="1" applyFont="1" applyAlignment="1">
      <alignment vertical="center"/>
    </xf>
    <xf numFmtId="0" fontId="13" fillId="0" borderId="0" xfId="0" applyFont="1"/>
    <xf numFmtId="38" fontId="9" fillId="0" borderId="0" xfId="0" applyNumberFormat="1" applyFont="1" applyAlignment="1">
      <alignment vertical="center"/>
    </xf>
    <xf numFmtId="0" fontId="0" fillId="0" borderId="0" xfId="0" applyFont="1" applyAlignment="1">
      <alignment horizontal="center"/>
    </xf>
    <xf numFmtId="0" fontId="0" fillId="0" borderId="0" xfId="0" applyFont="1" applyAlignment="1">
      <alignment horizontal="left"/>
    </xf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horizontal="centerContinuous"/>
    </xf>
    <xf numFmtId="0" fontId="0" fillId="0" borderId="0" xfId="0" applyFont="1" applyAlignment="1">
      <alignment horizontal="center"/>
    </xf>
    <xf numFmtId="0" fontId="12" fillId="0" borderId="6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177" fontId="19" fillId="0" borderId="23" xfId="2" applyNumberFormat="1" applyFont="1" applyBorder="1" applyAlignment="1">
      <alignment horizontal="center" vertical="center" wrapText="1"/>
    </xf>
    <xf numFmtId="178" fontId="19" fillId="0" borderId="0" xfId="0" applyNumberFormat="1" applyFont="1" applyAlignment="1">
      <alignment horizontal="right" vertical="center"/>
    </xf>
    <xf numFmtId="0" fontId="19" fillId="0" borderId="0" xfId="0" applyFont="1" applyAlignment="1">
      <alignment vertical="center"/>
    </xf>
    <xf numFmtId="176" fontId="24" fillId="0" borderId="0" xfId="0" applyNumberFormat="1" applyFont="1" applyAlignment="1">
      <alignment horizontal="right" vertical="center"/>
    </xf>
    <xf numFmtId="3" fontId="12" fillId="0" borderId="0" xfId="0" applyNumberFormat="1" applyFont="1" applyAlignment="1">
      <alignment vertical="center"/>
    </xf>
    <xf numFmtId="38" fontId="19" fillId="0" borderId="0" xfId="2" applyNumberFormat="1" applyFont="1" applyAlignment="1">
      <alignment horizontal="right" vertical="center"/>
    </xf>
    <xf numFmtId="38" fontId="19" fillId="0" borderId="0" xfId="2" applyNumberFormat="1" applyFont="1">
      <alignment vertical="center"/>
    </xf>
    <xf numFmtId="176" fontId="19" fillId="0" borderId="0" xfId="0" applyNumberFormat="1" applyFont="1" applyAlignment="1">
      <alignment horizontal="right" vertical="center"/>
    </xf>
  </cellXfs>
  <cellStyles count="6">
    <cellStyle name="一般" xfId="0" builtinId="0"/>
    <cellStyle name="一般 3" xfId="1" xr:uid="{00000000-0005-0000-0000-000001000000}"/>
    <cellStyle name="一般_moi04-05" xfId="2" xr:uid="{00000000-0005-0000-0000-000002000000}"/>
    <cellStyle name="一般_Sheet1" xfId="3" xr:uid="{00000000-0005-0000-0000-000003000000}"/>
    <cellStyle name="一般_十年長照上網" xfId="4" xr:uid="{00000000-0005-0000-0000-000004000000}"/>
    <cellStyle name="㼿" xfId="5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11430</xdr:colOff>
      <xdr:row>8</xdr:row>
      <xdr:rowOff>0</xdr:rowOff>
    </xdr:from>
    <xdr:to>
      <xdr:col>7</xdr:col>
      <xdr:colOff>333888</xdr:colOff>
      <xdr:row>8</xdr:row>
      <xdr:rowOff>0</xdr:rowOff>
    </xdr:to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8826F94A-1F90-4D73-8D77-FFCDD80FCC01}"/>
            </a:ext>
          </a:extLst>
        </xdr:cNvPr>
        <xdr:cNvSpPr txBox="1">
          <a:spLocks noChangeArrowheads="1"/>
        </xdr:cNvSpPr>
      </xdr:nvSpPr>
      <xdr:spPr bwMode="auto">
        <a:xfrm>
          <a:off x="5162550" y="3331509"/>
          <a:ext cx="1367117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0" tIns="0" rIns="0" bIns="0" anchor="t" upright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TW" altLang="en-US" sz="16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twoCellAnchor>
  <xdr:twoCellAnchor>
    <xdr:from>
      <xdr:col>5</xdr:col>
      <xdr:colOff>11430</xdr:colOff>
      <xdr:row>8</xdr:row>
      <xdr:rowOff>180975</xdr:rowOff>
    </xdr:from>
    <xdr:to>
      <xdr:col>7</xdr:col>
      <xdr:colOff>333888</xdr:colOff>
      <xdr:row>8</xdr:row>
      <xdr:rowOff>180975</xdr:rowOff>
    </xdr:to>
    <xdr:sp macro="" textlink="">
      <xdr:nvSpPr>
        <xdr:cNvPr id="31" name="Text Box 1">
          <a:extLst>
            <a:ext uri="{FF2B5EF4-FFF2-40B4-BE49-F238E27FC236}">
              <a16:creationId xmlns:a16="http://schemas.microsoft.com/office/drawing/2014/main" id="{BCB3D474-48B0-4B5C-B85F-DAAFAA06B805}"/>
            </a:ext>
          </a:extLst>
        </xdr:cNvPr>
        <xdr:cNvSpPr txBox="1">
          <a:spLocks noChangeArrowheads="1"/>
        </xdr:cNvSpPr>
      </xdr:nvSpPr>
      <xdr:spPr bwMode="auto">
        <a:xfrm>
          <a:off x="5162550" y="5388909"/>
          <a:ext cx="1367117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0" tIns="0" rIns="0" bIns="0" anchor="t" upright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TW" altLang="en-US" sz="16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twoCellAnchor>
  <xdr:twoCellAnchor>
    <xdr:from>
      <xdr:col>5</xdr:col>
      <xdr:colOff>11430</xdr:colOff>
      <xdr:row>9</xdr:row>
      <xdr:rowOff>163830</xdr:rowOff>
    </xdr:from>
    <xdr:to>
      <xdr:col>7</xdr:col>
      <xdr:colOff>333888</xdr:colOff>
      <xdr:row>9</xdr:row>
      <xdr:rowOff>163830</xdr:rowOff>
    </xdr:to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DD1BB8E3-FA5C-4926-AAB5-88F7ACFDB225}"/>
            </a:ext>
          </a:extLst>
        </xdr:cNvPr>
        <xdr:cNvSpPr txBox="1">
          <a:spLocks noChangeArrowheads="1"/>
        </xdr:cNvSpPr>
      </xdr:nvSpPr>
      <xdr:spPr bwMode="auto">
        <a:xfrm>
          <a:off x="5162550" y="7446309"/>
          <a:ext cx="1367117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0" tIns="0" rIns="0" bIns="0" anchor="t" upright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TW" altLang="en-US" sz="16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twoCellAnchor>
  <xdr:twoCellAnchor>
    <xdr:from>
      <xdr:col>5</xdr:col>
      <xdr:colOff>11430</xdr:colOff>
      <xdr:row>10</xdr:row>
      <xdr:rowOff>152400</xdr:rowOff>
    </xdr:from>
    <xdr:to>
      <xdr:col>7</xdr:col>
      <xdr:colOff>333888</xdr:colOff>
      <xdr:row>10</xdr:row>
      <xdr:rowOff>152400</xdr:rowOff>
    </xdr:to>
    <xdr:sp macro="" textlink="">
      <xdr:nvSpPr>
        <xdr:cNvPr id="37" name="Text Box 1">
          <a:extLst>
            <a:ext uri="{FF2B5EF4-FFF2-40B4-BE49-F238E27FC236}">
              <a16:creationId xmlns:a16="http://schemas.microsoft.com/office/drawing/2014/main" id="{9324E015-3E43-49A5-93C5-2DA611B3D252}"/>
            </a:ext>
          </a:extLst>
        </xdr:cNvPr>
        <xdr:cNvSpPr txBox="1">
          <a:spLocks noChangeArrowheads="1"/>
        </xdr:cNvSpPr>
      </xdr:nvSpPr>
      <xdr:spPr bwMode="auto">
        <a:xfrm>
          <a:off x="5162550" y="9503709"/>
          <a:ext cx="1367117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0" tIns="0" rIns="0" bIns="0" anchor="t" upright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TW" altLang="en-US" sz="16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twoCellAnchor>
  <xdr:twoCellAnchor>
    <xdr:from>
      <xdr:col>5</xdr:col>
      <xdr:colOff>11430</xdr:colOff>
      <xdr:row>11</xdr:row>
      <xdr:rowOff>142875</xdr:rowOff>
    </xdr:from>
    <xdr:to>
      <xdr:col>7</xdr:col>
      <xdr:colOff>333888</xdr:colOff>
      <xdr:row>11</xdr:row>
      <xdr:rowOff>142875</xdr:rowOff>
    </xdr:to>
    <xdr:sp macro="" textlink="">
      <xdr:nvSpPr>
        <xdr:cNvPr id="40" name="Text Box 1">
          <a:extLst>
            <a:ext uri="{FF2B5EF4-FFF2-40B4-BE49-F238E27FC236}">
              <a16:creationId xmlns:a16="http://schemas.microsoft.com/office/drawing/2014/main" id="{B8213D83-306B-44C4-A22C-C55A7ABD41B8}"/>
            </a:ext>
          </a:extLst>
        </xdr:cNvPr>
        <xdr:cNvSpPr txBox="1">
          <a:spLocks noChangeArrowheads="1"/>
        </xdr:cNvSpPr>
      </xdr:nvSpPr>
      <xdr:spPr bwMode="auto">
        <a:xfrm>
          <a:off x="5162550" y="11561109"/>
          <a:ext cx="1367117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0" tIns="0" rIns="0" bIns="0" anchor="t" upright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TW" altLang="en-US" sz="16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twoCellAnchor>
  <xdr:twoCellAnchor>
    <xdr:from>
      <xdr:col>5</xdr:col>
      <xdr:colOff>11430</xdr:colOff>
      <xdr:row>12</xdr:row>
      <xdr:rowOff>133350</xdr:rowOff>
    </xdr:from>
    <xdr:to>
      <xdr:col>7</xdr:col>
      <xdr:colOff>333888</xdr:colOff>
      <xdr:row>12</xdr:row>
      <xdr:rowOff>133350</xdr:rowOff>
    </xdr:to>
    <xdr:sp macro="" textlink="">
      <xdr:nvSpPr>
        <xdr:cNvPr id="43" name="Text Box 1">
          <a:extLst>
            <a:ext uri="{FF2B5EF4-FFF2-40B4-BE49-F238E27FC236}">
              <a16:creationId xmlns:a16="http://schemas.microsoft.com/office/drawing/2014/main" id="{8BBE536D-8D1E-4254-8083-61A53ACC77CD}"/>
            </a:ext>
          </a:extLst>
        </xdr:cNvPr>
        <xdr:cNvSpPr txBox="1">
          <a:spLocks noChangeArrowheads="1"/>
        </xdr:cNvSpPr>
      </xdr:nvSpPr>
      <xdr:spPr bwMode="auto">
        <a:xfrm>
          <a:off x="5162550" y="13618509"/>
          <a:ext cx="1367117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0" tIns="0" rIns="0" bIns="0" anchor="t" upright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TW" altLang="en-US" sz="16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twoCellAnchor>
  <xdr:twoCellAnchor>
    <xdr:from>
      <xdr:col>5</xdr:col>
      <xdr:colOff>11430</xdr:colOff>
      <xdr:row>13</xdr:row>
      <xdr:rowOff>114300</xdr:rowOff>
    </xdr:from>
    <xdr:to>
      <xdr:col>7</xdr:col>
      <xdr:colOff>333888</xdr:colOff>
      <xdr:row>13</xdr:row>
      <xdr:rowOff>114300</xdr:rowOff>
    </xdr:to>
    <xdr:sp macro="" textlink="">
      <xdr:nvSpPr>
        <xdr:cNvPr id="46" name="Text Box 1">
          <a:extLst>
            <a:ext uri="{FF2B5EF4-FFF2-40B4-BE49-F238E27FC236}">
              <a16:creationId xmlns:a16="http://schemas.microsoft.com/office/drawing/2014/main" id="{CBCE7190-D54F-4022-8449-507931E3C7C6}"/>
            </a:ext>
          </a:extLst>
        </xdr:cNvPr>
        <xdr:cNvSpPr txBox="1">
          <a:spLocks noChangeArrowheads="1"/>
        </xdr:cNvSpPr>
      </xdr:nvSpPr>
      <xdr:spPr bwMode="auto">
        <a:xfrm>
          <a:off x="5162550" y="15675909"/>
          <a:ext cx="1367117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0" tIns="0" rIns="0" bIns="0" anchor="t" upright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TW" altLang="en-US" sz="16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sailinnn/Desktop/&#32102;&#24605;&#32173;/&#32113;&#35336;&#34389;/3.5.14+&#20818;&#31461;&#23569;&#24180;&#20445;&#35703;-&#32080;(&#36681;)&#26696;&#24773;&#24418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13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71"/>
  <sheetViews>
    <sheetView tabSelected="1" topLeftCell="A17" zoomScaleNormal="100" zoomScaleSheetLayoutView="100" workbookViewId="0">
      <pane xSplit="2" ySplit="7" topLeftCell="C24" activePane="bottomRight" state="frozen"/>
      <selection activeCell="F6" sqref="F6:F7"/>
      <selection pane="topRight" activeCell="F6" sqref="F6:F7"/>
      <selection pane="bottomLeft" activeCell="F6" sqref="F6:F7"/>
      <selection pane="bottomRight" activeCell="F5" sqref="F5:F7"/>
    </sheetView>
  </sheetViews>
  <sheetFormatPr defaultColWidth="5.33203125" defaultRowHeight="11.1" customHeight="1"/>
  <cols>
    <col min="1" max="1" width="22" style="5" customWidth="1"/>
    <col min="2" max="8" width="22.33203125" style="5" customWidth="1"/>
    <col min="9" max="21" width="10" style="5" customWidth="1"/>
    <col min="22" max="22" width="12" style="5" customWidth="1"/>
    <col min="23" max="23" width="11.6640625" style="5" customWidth="1"/>
    <col min="24" max="24" width="11.33203125" style="5" customWidth="1"/>
    <col min="25" max="25" width="11.6640625" style="5" customWidth="1"/>
    <col min="26" max="27" width="10" style="5" customWidth="1"/>
    <col min="28" max="28" width="11.33203125" style="5" customWidth="1"/>
    <col min="29" max="29" width="12.6640625" style="5" customWidth="1"/>
    <col min="30" max="40" width="14.6640625" style="5" customWidth="1"/>
    <col min="41" max="49" width="9" style="5" customWidth="1"/>
    <col min="50" max="16384" width="5.33203125" style="5"/>
  </cols>
  <sheetData>
    <row r="1" spans="1:41" ht="20.25" hidden="1" customHeight="1">
      <c r="A1" s="1" t="s">
        <v>32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4"/>
      <c r="AE1" s="4"/>
      <c r="AF1" s="4"/>
      <c r="AG1" s="4"/>
      <c r="AH1" s="3"/>
      <c r="AI1" s="3"/>
      <c r="AJ1" s="3"/>
      <c r="AK1" s="3"/>
      <c r="AL1" s="3"/>
      <c r="AM1" s="3"/>
      <c r="AN1" s="3"/>
      <c r="AO1" s="3"/>
    </row>
    <row r="2" spans="1:41" ht="14.25" hidden="1" customHeight="1"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134"/>
      <c r="W2" s="6"/>
      <c r="X2" s="6"/>
      <c r="Y2" s="6"/>
      <c r="Z2" s="6"/>
      <c r="AA2" s="6"/>
      <c r="AB2" s="6"/>
      <c r="AC2" s="6"/>
      <c r="AD2" s="135"/>
      <c r="AE2" s="135"/>
      <c r="AF2" s="135"/>
      <c r="AG2" s="135"/>
      <c r="AH2" s="135"/>
      <c r="AI2" s="135"/>
      <c r="AJ2" s="135"/>
      <c r="AK2" s="135"/>
      <c r="AL2" s="135"/>
      <c r="AM2" s="135"/>
      <c r="AN2" s="135"/>
      <c r="AO2" s="135"/>
    </row>
    <row r="3" spans="1:41" ht="12.75" hidden="1" customHeight="1">
      <c r="A3" s="94"/>
      <c r="S3" s="7"/>
      <c r="T3" s="7"/>
      <c r="W3" s="7"/>
      <c r="X3" s="7"/>
      <c r="Y3" s="7"/>
      <c r="Z3" s="7"/>
      <c r="AA3" s="7"/>
      <c r="AB3" s="7"/>
      <c r="AC3" s="7"/>
      <c r="AD3" s="8"/>
      <c r="AE3" s="8"/>
      <c r="AF3" s="8"/>
      <c r="AG3" s="9"/>
      <c r="AH3" s="9"/>
      <c r="AI3" s="9"/>
      <c r="AJ3" s="9"/>
      <c r="AK3" s="9"/>
      <c r="AL3" s="9"/>
      <c r="AM3" s="9"/>
      <c r="AN3" s="9"/>
      <c r="AO3" s="9"/>
    </row>
    <row r="4" spans="1:41" s="14" customFormat="1" ht="15" hidden="1" customHeight="1">
      <c r="A4" s="61" t="s">
        <v>33</v>
      </c>
      <c r="B4" s="136" t="s">
        <v>94</v>
      </c>
      <c r="C4" s="137"/>
      <c r="D4" s="137"/>
      <c r="E4" s="137"/>
      <c r="F4" s="137"/>
      <c r="G4" s="137"/>
      <c r="H4" s="137"/>
    </row>
    <row r="5" spans="1:41" s="14" customFormat="1" ht="27.95" hidden="1" customHeight="1">
      <c r="A5" s="62"/>
      <c r="B5" s="69" t="s">
        <v>34</v>
      </c>
      <c r="C5" s="58" t="s">
        <v>35</v>
      </c>
      <c r="D5" s="58" t="s">
        <v>36</v>
      </c>
      <c r="E5" s="58" t="s">
        <v>37</v>
      </c>
      <c r="F5" s="58" t="s">
        <v>38</v>
      </c>
      <c r="G5" s="58" t="s">
        <v>39</v>
      </c>
      <c r="H5" s="58" t="s">
        <v>40</v>
      </c>
    </row>
    <row r="6" spans="1:41" s="14" customFormat="1" ht="24.75" hidden="1" customHeight="1">
      <c r="A6" s="62"/>
      <c r="B6" s="64"/>
      <c r="C6" s="59"/>
      <c r="D6" s="59"/>
      <c r="E6" s="59"/>
      <c r="F6" s="59"/>
      <c r="G6" s="59"/>
      <c r="H6" s="59"/>
    </row>
    <row r="7" spans="1:41" s="15" customFormat="1" ht="17.850000000000001" hidden="1" customHeight="1">
      <c r="A7" s="63"/>
      <c r="B7" s="65"/>
      <c r="C7" s="60"/>
      <c r="D7" s="60"/>
      <c r="E7" s="60"/>
      <c r="F7" s="60"/>
      <c r="G7" s="60"/>
      <c r="H7" s="60"/>
    </row>
    <row r="8" spans="1:41" s="16" customFormat="1" ht="16.5" hidden="1" customHeight="1">
      <c r="A8" s="30" t="s">
        <v>41</v>
      </c>
      <c r="B8" s="31">
        <f>'105'!C8</f>
        <v>9455</v>
      </c>
      <c r="C8" s="31">
        <f>'105'!F8</f>
        <v>5126</v>
      </c>
      <c r="D8" s="31">
        <f>'105'!G8</f>
        <v>297</v>
      </c>
      <c r="E8" s="31">
        <f>'105'!H8</f>
        <v>730</v>
      </c>
      <c r="F8" s="31">
        <f>'105'!I8</f>
        <v>75</v>
      </c>
      <c r="G8" s="31">
        <f>'105'!J8</f>
        <v>106</v>
      </c>
      <c r="H8" s="31">
        <f>'105'!K8</f>
        <v>2961</v>
      </c>
    </row>
    <row r="9" spans="1:41" s="16" customFormat="1" ht="27.95" hidden="1" customHeight="1">
      <c r="A9" s="34" t="s">
        <v>93</v>
      </c>
      <c r="B9" s="23"/>
      <c r="C9" s="23"/>
      <c r="D9" s="23"/>
      <c r="E9" s="23"/>
      <c r="F9" s="23"/>
      <c r="G9" s="23"/>
      <c r="H9" s="23"/>
    </row>
    <row r="10" spans="1:41" s="16" customFormat="1" ht="13.7" hidden="1" customHeight="1">
      <c r="A10" s="133" t="s">
        <v>169</v>
      </c>
      <c r="B10" s="29"/>
      <c r="C10" s="29"/>
      <c r="D10" s="29"/>
      <c r="E10" s="29"/>
      <c r="F10" s="29"/>
      <c r="G10" s="29"/>
      <c r="H10" s="29"/>
    </row>
    <row r="11" spans="1:41" s="16" customFormat="1" ht="18" hidden="1" customHeight="1">
      <c r="A11" s="61" t="s">
        <v>33</v>
      </c>
      <c r="B11" s="81" t="s">
        <v>94</v>
      </c>
      <c r="C11" s="77"/>
      <c r="D11" s="77"/>
      <c r="E11" s="77"/>
      <c r="F11" s="77"/>
      <c r="G11" s="77"/>
      <c r="H11" s="77"/>
    </row>
    <row r="12" spans="1:41" s="16" customFormat="1" ht="18" hidden="1" customHeight="1">
      <c r="A12" s="62"/>
      <c r="B12" s="64" t="s">
        <v>34</v>
      </c>
      <c r="C12" s="66" t="s">
        <v>77</v>
      </c>
      <c r="D12" s="67"/>
      <c r="E12" s="67"/>
      <c r="F12" s="67"/>
      <c r="G12" s="67"/>
      <c r="H12" s="67"/>
    </row>
    <row r="13" spans="1:41" s="16" customFormat="1" ht="35.25" hidden="1" customHeight="1">
      <c r="A13" s="62"/>
      <c r="B13" s="64"/>
      <c r="C13" s="68" t="s">
        <v>35</v>
      </c>
      <c r="D13" s="68" t="s">
        <v>36</v>
      </c>
      <c r="E13" s="68" t="s">
        <v>37</v>
      </c>
      <c r="F13" s="68" t="s">
        <v>38</v>
      </c>
      <c r="G13" s="68" t="s">
        <v>39</v>
      </c>
      <c r="H13" s="58" t="s">
        <v>40</v>
      </c>
    </row>
    <row r="14" spans="1:41" s="16" customFormat="1" ht="35.25" hidden="1" customHeight="1">
      <c r="A14" s="63"/>
      <c r="B14" s="65"/>
      <c r="C14" s="65"/>
      <c r="D14" s="65"/>
      <c r="E14" s="65"/>
      <c r="F14" s="65"/>
      <c r="G14" s="65"/>
      <c r="H14" s="60"/>
    </row>
    <row r="15" spans="1:41" s="16" customFormat="1" ht="18" hidden="1" customHeight="1">
      <c r="A15" s="55" t="s">
        <v>73</v>
      </c>
      <c r="B15" s="23">
        <f>'106'!C8</f>
        <v>5003</v>
      </c>
      <c r="C15" s="23">
        <f>'106'!D8</f>
        <v>3354</v>
      </c>
      <c r="D15" s="23">
        <f>'106'!E8</f>
        <v>175</v>
      </c>
      <c r="E15" s="23">
        <f>'106'!F8</f>
        <v>504</v>
      </c>
      <c r="F15" s="23">
        <f>'106'!G8</f>
        <v>46</v>
      </c>
      <c r="G15" s="23">
        <f>'106'!H8</f>
        <v>55</v>
      </c>
      <c r="H15" s="23">
        <f>'106'!I8</f>
        <v>977</v>
      </c>
    </row>
    <row r="16" spans="1:41" s="16" customFormat="1" ht="18" hidden="1" customHeight="1">
      <c r="A16" s="57" t="s">
        <v>79</v>
      </c>
      <c r="B16" s="24">
        <f>'107'!C8</f>
        <v>4207</v>
      </c>
      <c r="C16" s="24">
        <f>'107'!D8</f>
        <v>2755</v>
      </c>
      <c r="D16" s="24">
        <f>'107'!E8</f>
        <v>193</v>
      </c>
      <c r="E16" s="24">
        <f>'107'!F8</f>
        <v>497</v>
      </c>
      <c r="F16" s="24">
        <f>'107'!G8</f>
        <v>18</v>
      </c>
      <c r="G16" s="24">
        <f>'107'!H8</f>
        <v>73</v>
      </c>
      <c r="H16" s="24">
        <f>'107'!I8</f>
        <v>843</v>
      </c>
    </row>
    <row r="17" spans="1:29" s="16" customFormat="1" ht="27.95" customHeight="1">
      <c r="A17" s="1" t="s">
        <v>32</v>
      </c>
      <c r="B17" s="23"/>
      <c r="C17" s="23"/>
      <c r="D17" s="23"/>
      <c r="E17" s="23"/>
      <c r="F17" s="23"/>
      <c r="G17" s="23"/>
      <c r="H17" s="23"/>
    </row>
    <row r="18" spans="1:29" s="16" customFormat="1" ht="13.7" customHeight="1">
      <c r="A18" s="133" t="s">
        <v>169</v>
      </c>
      <c r="B18" s="29"/>
      <c r="C18" s="29"/>
      <c r="D18" s="29"/>
      <c r="E18" s="29"/>
      <c r="F18" s="29"/>
      <c r="G18" s="29"/>
      <c r="H18" s="29"/>
    </row>
    <row r="19" spans="1:29" s="16" customFormat="1" ht="18" customHeight="1">
      <c r="A19" s="61" t="s">
        <v>33</v>
      </c>
      <c r="B19" s="81" t="s">
        <v>111</v>
      </c>
      <c r="C19" s="77"/>
      <c r="D19" s="77"/>
      <c r="E19" s="77"/>
      <c r="F19" s="77"/>
      <c r="G19" s="77"/>
      <c r="H19" s="77"/>
    </row>
    <row r="20" spans="1:29" s="16" customFormat="1" ht="18" customHeight="1">
      <c r="A20" s="62"/>
      <c r="B20" s="64" t="s">
        <v>112</v>
      </c>
      <c r="C20" s="66" t="s">
        <v>113</v>
      </c>
      <c r="D20" s="67"/>
      <c r="E20" s="67"/>
      <c r="F20" s="67"/>
      <c r="G20" s="67"/>
      <c r="H20" s="67"/>
    </row>
    <row r="21" spans="1:29" s="16" customFormat="1" ht="35.25" customHeight="1">
      <c r="A21" s="62"/>
      <c r="B21" s="64"/>
      <c r="C21" s="68" t="s">
        <v>35</v>
      </c>
      <c r="D21" s="68" t="s">
        <v>80</v>
      </c>
      <c r="E21" s="68" t="s">
        <v>37</v>
      </c>
      <c r="F21" s="68" t="s">
        <v>38</v>
      </c>
      <c r="G21" s="68" t="s">
        <v>39</v>
      </c>
      <c r="H21" s="58" t="s">
        <v>40</v>
      </c>
    </row>
    <row r="22" spans="1:29" s="16" customFormat="1" ht="35.25" customHeight="1">
      <c r="A22" s="63"/>
      <c r="B22" s="65"/>
      <c r="C22" s="65"/>
      <c r="D22" s="65"/>
      <c r="E22" s="65"/>
      <c r="F22" s="65"/>
      <c r="G22" s="65"/>
      <c r="H22" s="60"/>
    </row>
    <row r="23" spans="1:29" s="16" customFormat="1" ht="18" customHeight="1">
      <c r="A23" s="56" t="s">
        <v>84</v>
      </c>
      <c r="B23" s="23">
        <f>'108'!C8</f>
        <v>6337</v>
      </c>
      <c r="C23" s="23">
        <f>'108'!D8</f>
        <v>3827</v>
      </c>
      <c r="D23" s="23">
        <f>'108'!E8</f>
        <v>225</v>
      </c>
      <c r="E23" s="23">
        <f>'108'!F8</f>
        <v>645</v>
      </c>
      <c r="F23" s="23">
        <f>'108'!G8</f>
        <v>42</v>
      </c>
      <c r="G23" s="23">
        <f>'108'!H8</f>
        <v>106</v>
      </c>
      <c r="H23" s="23">
        <f>'108'!I8</f>
        <v>1508</v>
      </c>
    </row>
    <row r="24" spans="1:29" s="16" customFormat="1" ht="18" customHeight="1">
      <c r="A24" s="56" t="s">
        <v>85</v>
      </c>
      <c r="B24" s="23">
        <f>'109'!C8</f>
        <v>5641</v>
      </c>
      <c r="C24" s="23">
        <f>'109'!D8</f>
        <v>4165</v>
      </c>
      <c r="D24" s="23">
        <f>'109'!E8</f>
        <v>390</v>
      </c>
      <c r="E24" s="23">
        <f>'109'!F8</f>
        <v>767</v>
      </c>
      <c r="F24" s="23">
        <f>'109'!G8</f>
        <v>51</v>
      </c>
      <c r="G24" s="23">
        <f>'109'!H8</f>
        <v>103</v>
      </c>
      <c r="H24" s="23">
        <f>'109'!I8</f>
        <v>165</v>
      </c>
    </row>
    <row r="25" spans="1:29" s="16" customFormat="1" ht="18" customHeight="1">
      <c r="A25" s="56" t="s">
        <v>91</v>
      </c>
      <c r="B25" s="23">
        <f>'110'!C8</f>
        <v>5850</v>
      </c>
      <c r="C25" s="23">
        <f>'110'!D8</f>
        <v>3712</v>
      </c>
      <c r="D25" s="23">
        <f>'110'!E8</f>
        <v>425</v>
      </c>
      <c r="E25" s="23">
        <f>'110'!F8</f>
        <v>657</v>
      </c>
      <c r="F25" s="23">
        <f>'110'!G8</f>
        <v>40</v>
      </c>
      <c r="G25" s="23">
        <f>'110'!H8</f>
        <v>86</v>
      </c>
      <c r="H25" s="23">
        <f>'110'!I8</f>
        <v>946</v>
      </c>
    </row>
    <row r="26" spans="1:29" s="16" customFormat="1" ht="18" customHeight="1">
      <c r="A26" s="56" t="s">
        <v>116</v>
      </c>
      <c r="B26" s="23">
        <f>'111'!C8</f>
        <v>6637</v>
      </c>
      <c r="C26" s="23">
        <f>'111'!D8</f>
        <v>4102</v>
      </c>
      <c r="D26" s="23">
        <f>'111'!E8</f>
        <v>454</v>
      </c>
      <c r="E26" s="23">
        <f>'111'!F8</f>
        <v>612</v>
      </c>
      <c r="F26" s="23">
        <f>'111'!G8</f>
        <v>61</v>
      </c>
      <c r="G26" s="23">
        <f>'111'!H8</f>
        <v>115</v>
      </c>
      <c r="H26" s="23">
        <f>'111'!I8</f>
        <v>1293</v>
      </c>
    </row>
    <row r="27" spans="1:29" s="16" customFormat="1" ht="18" customHeight="1">
      <c r="A27" s="56" t="s">
        <v>119</v>
      </c>
      <c r="B27" s="23">
        <f>'112'!C8</f>
        <v>6329</v>
      </c>
      <c r="C27" s="23">
        <f>'112'!D8</f>
        <v>3818</v>
      </c>
      <c r="D27" s="23">
        <f>'112'!E8</f>
        <v>433</v>
      </c>
      <c r="E27" s="23">
        <f>'112'!F8</f>
        <v>681</v>
      </c>
      <c r="F27" s="23">
        <f>'112'!G8</f>
        <v>47</v>
      </c>
      <c r="G27" s="23">
        <f>'112'!H8</f>
        <v>80</v>
      </c>
      <c r="H27" s="23">
        <f>'112'!I8</f>
        <v>1270</v>
      </c>
    </row>
    <row r="28" spans="1:29" s="16" customFormat="1" ht="15.6" customHeight="1">
      <c r="A28" s="42" t="s">
        <v>86</v>
      </c>
      <c r="B28" s="23">
        <f>'112上'!C8</f>
        <v>2913</v>
      </c>
      <c r="C28" s="23">
        <f>'112上'!D8</f>
        <v>1722</v>
      </c>
      <c r="D28" s="23">
        <f>'112上'!E8</f>
        <v>194</v>
      </c>
      <c r="E28" s="23">
        <f>'112上'!F8</f>
        <v>319</v>
      </c>
      <c r="F28" s="23">
        <f>'112上'!G8</f>
        <v>23</v>
      </c>
      <c r="G28" s="23">
        <f>'112上'!H8</f>
        <v>42</v>
      </c>
      <c r="H28" s="23">
        <f>'112上'!I8</f>
        <v>613</v>
      </c>
    </row>
    <row r="29" spans="1:29" s="16" customFormat="1" ht="15.6" customHeight="1">
      <c r="A29" s="43" t="s">
        <v>87</v>
      </c>
      <c r="B29" s="23">
        <f>'112下'!C8</f>
        <v>3416</v>
      </c>
      <c r="C29" s="23">
        <f>'112下'!D8</f>
        <v>2096</v>
      </c>
      <c r="D29" s="23">
        <f>'112下'!E8</f>
        <v>239</v>
      </c>
      <c r="E29" s="23">
        <f>'112下'!F8</f>
        <v>362</v>
      </c>
      <c r="F29" s="23">
        <f>'112下'!G8</f>
        <v>24</v>
      </c>
      <c r="G29" s="23">
        <f>'112下'!H8</f>
        <v>38</v>
      </c>
      <c r="H29" s="23">
        <f>'112下'!I8</f>
        <v>657</v>
      </c>
    </row>
    <row r="30" spans="1:29" s="140" customFormat="1" ht="18" customHeight="1">
      <c r="A30" s="138" t="s">
        <v>179</v>
      </c>
      <c r="B30" s="139">
        <f>'[1]113'!C8</f>
        <v>8087</v>
      </c>
      <c r="C30" s="139">
        <f>'[1]113'!D8</f>
        <v>4795</v>
      </c>
      <c r="D30" s="139">
        <f>'[1]113'!E8</f>
        <v>438</v>
      </c>
      <c r="E30" s="139">
        <f>'[1]113'!F8</f>
        <v>637</v>
      </c>
      <c r="F30" s="139">
        <f>'[1]113'!G8</f>
        <v>56</v>
      </c>
      <c r="G30" s="139">
        <f>'[1]113'!H8</f>
        <v>86</v>
      </c>
      <c r="H30" s="139">
        <f>'[1]113'!I8</f>
        <v>2075</v>
      </c>
    </row>
    <row r="31" spans="1:29" ht="15.75" customHeight="1">
      <c r="A31" s="35" t="s">
        <v>74</v>
      </c>
      <c r="B31" s="36"/>
      <c r="C31" s="36"/>
      <c r="D31" s="36"/>
      <c r="E31" s="36"/>
      <c r="F31" s="36"/>
      <c r="G31" s="36"/>
      <c r="H31" s="36"/>
      <c r="T31" s="10"/>
      <c r="U31" s="10"/>
      <c r="V31" s="10"/>
      <c r="W31" s="10"/>
      <c r="X31" s="10"/>
      <c r="Y31" s="10"/>
      <c r="Z31" s="10"/>
    </row>
    <row r="32" spans="1:29" ht="15.75" customHeight="1">
      <c r="A32" s="33" t="s">
        <v>23</v>
      </c>
      <c r="W32" s="10"/>
      <c r="X32" s="10"/>
      <c r="Y32" s="10"/>
      <c r="Z32" s="10"/>
      <c r="AA32" s="10"/>
      <c r="AB32" s="10"/>
      <c r="AC32" s="10"/>
    </row>
    <row r="33" spans="1:29" ht="15.75" customHeight="1">
      <c r="A33" s="46" t="s">
        <v>180</v>
      </c>
      <c r="W33" s="141"/>
      <c r="X33" s="141"/>
      <c r="Y33" s="141"/>
      <c r="Z33" s="141"/>
      <c r="AA33" s="141"/>
      <c r="AB33" s="141"/>
      <c r="AC33" s="141"/>
    </row>
    <row r="34" spans="1:29" s="32" customFormat="1" ht="13.35" customHeight="1">
      <c r="B34" s="142"/>
      <c r="C34" s="142"/>
      <c r="D34" s="142"/>
      <c r="E34" s="142"/>
      <c r="F34" s="142"/>
      <c r="G34" s="142"/>
      <c r="H34" s="142"/>
      <c r="W34" s="17"/>
      <c r="X34" s="17"/>
      <c r="Y34" s="17"/>
      <c r="Z34" s="17"/>
      <c r="AA34" s="17"/>
      <c r="AB34" s="17"/>
      <c r="AC34" s="17"/>
    </row>
    <row r="35" spans="1:29" s="32" customFormat="1" ht="14.1" customHeight="1">
      <c r="B35" s="143" t="str">
        <f>IF(B27=SUM(B28:B29),"","*")</f>
        <v/>
      </c>
      <c r="C35" s="143" t="str">
        <f t="shared" ref="C35:H35" si="0">IF(C27=SUM(C28:C29),"","*")</f>
        <v/>
      </c>
      <c r="D35" s="143" t="str">
        <f t="shared" si="0"/>
        <v/>
      </c>
      <c r="E35" s="143" t="str">
        <f t="shared" si="0"/>
        <v/>
      </c>
      <c r="F35" s="143" t="str">
        <f t="shared" si="0"/>
        <v/>
      </c>
      <c r="G35" s="143" t="str">
        <f t="shared" si="0"/>
        <v/>
      </c>
      <c r="H35" s="143" t="str">
        <f t="shared" si="0"/>
        <v/>
      </c>
      <c r="I35" s="144"/>
      <c r="J35" s="144"/>
      <c r="K35" s="144"/>
      <c r="L35" s="144"/>
      <c r="M35" s="144"/>
      <c r="W35" s="145"/>
      <c r="X35" s="145"/>
      <c r="Y35" s="145"/>
      <c r="Z35" s="145"/>
      <c r="AA35" s="145"/>
      <c r="AB35" s="145"/>
      <c r="AC35" s="145"/>
    </row>
    <row r="36" spans="1:29" ht="11.25">
      <c r="W36" s="10"/>
      <c r="X36" s="10"/>
      <c r="Y36" s="10"/>
      <c r="Z36" s="10"/>
      <c r="AA36" s="10"/>
      <c r="AB36" s="10"/>
      <c r="AC36" s="10"/>
    </row>
    <row r="37" spans="1:29" ht="11.25">
      <c r="W37" s="10"/>
      <c r="X37" s="10"/>
      <c r="Y37" s="10"/>
      <c r="Z37" s="10"/>
      <c r="AA37" s="10"/>
      <c r="AB37" s="10"/>
      <c r="AC37" s="10"/>
    </row>
    <row r="38" spans="1:29" ht="11.25">
      <c r="W38" s="141"/>
      <c r="X38" s="141"/>
      <c r="Y38" s="141"/>
      <c r="Z38" s="141"/>
      <c r="AA38" s="141"/>
      <c r="AB38" s="141"/>
      <c r="AC38" s="141"/>
    </row>
    <row r="39" spans="1:29" ht="11.25">
      <c r="W39" s="10"/>
      <c r="X39" s="10"/>
      <c r="Y39" s="10"/>
      <c r="Z39" s="10"/>
      <c r="AA39" s="10"/>
      <c r="AB39" s="10"/>
      <c r="AC39" s="10"/>
    </row>
    <row r="40" spans="1:29" ht="11.25">
      <c r="W40" s="10"/>
      <c r="X40" s="10"/>
      <c r="Y40" s="10"/>
      <c r="Z40" s="10"/>
      <c r="AA40" s="10"/>
      <c r="AB40" s="10"/>
      <c r="AC40" s="10"/>
    </row>
    <row r="41" spans="1:29" ht="11.25">
      <c r="W41" s="141"/>
      <c r="X41" s="141"/>
      <c r="Y41" s="141"/>
      <c r="Z41" s="141"/>
      <c r="AA41" s="141"/>
      <c r="AB41" s="141"/>
      <c r="AC41" s="141"/>
    </row>
    <row r="42" spans="1:29" ht="11.25">
      <c r="W42" s="10"/>
      <c r="X42" s="10"/>
      <c r="Y42" s="10"/>
      <c r="Z42" s="10"/>
      <c r="AA42" s="10"/>
      <c r="AB42" s="10"/>
      <c r="AC42" s="10"/>
    </row>
    <row r="43" spans="1:29" ht="11.25">
      <c r="W43" s="10"/>
      <c r="X43" s="10"/>
      <c r="Y43" s="10"/>
      <c r="Z43" s="10"/>
      <c r="AA43" s="10"/>
      <c r="AB43" s="10"/>
      <c r="AC43" s="10"/>
    </row>
    <row r="44" spans="1:29" ht="11.25">
      <c r="W44" s="141"/>
      <c r="X44" s="141"/>
      <c r="Y44" s="141"/>
      <c r="Z44" s="141"/>
      <c r="AA44" s="141"/>
      <c r="AB44" s="141"/>
      <c r="AC44" s="141"/>
    </row>
    <row r="45" spans="1:29" ht="11.25">
      <c r="W45" s="10"/>
      <c r="X45" s="10"/>
      <c r="Y45" s="10"/>
      <c r="Z45" s="10"/>
      <c r="AA45" s="10"/>
      <c r="AB45" s="10"/>
      <c r="AC45" s="10"/>
    </row>
    <row r="46" spans="1:29" ht="11.25">
      <c r="W46" s="10"/>
      <c r="X46" s="10"/>
      <c r="Y46" s="10"/>
      <c r="Z46" s="10"/>
      <c r="AA46" s="10"/>
      <c r="AB46" s="10"/>
      <c r="AC46" s="10"/>
    </row>
    <row r="47" spans="1:29" ht="11.25">
      <c r="W47" s="141"/>
      <c r="X47" s="141"/>
      <c r="Y47" s="141"/>
      <c r="Z47" s="141"/>
      <c r="AA47" s="141"/>
      <c r="AB47" s="141"/>
      <c r="AC47" s="141"/>
    </row>
    <row r="48" spans="1:29" ht="11.25">
      <c r="W48" s="10"/>
      <c r="X48" s="10"/>
      <c r="Y48" s="10"/>
      <c r="Z48" s="10"/>
      <c r="AA48" s="10"/>
      <c r="AB48" s="10"/>
      <c r="AC48" s="10"/>
    </row>
    <row r="49" spans="23:29" ht="11.25">
      <c r="W49" s="10"/>
      <c r="X49" s="10"/>
      <c r="Y49" s="10"/>
      <c r="Z49" s="10"/>
      <c r="AA49" s="10"/>
      <c r="AB49" s="10"/>
      <c r="AC49" s="10"/>
    </row>
    <row r="50" spans="23:29" ht="11.25">
      <c r="W50" s="141"/>
      <c r="X50" s="141"/>
      <c r="Y50" s="141"/>
      <c r="Z50" s="141"/>
      <c r="AA50" s="141"/>
      <c r="AB50" s="141"/>
      <c r="AC50" s="141"/>
    </row>
    <row r="51" spans="23:29" ht="11.25">
      <c r="W51" s="10"/>
      <c r="X51" s="10"/>
      <c r="Y51" s="10"/>
      <c r="Z51" s="10"/>
      <c r="AA51" s="10"/>
      <c r="AB51" s="10"/>
      <c r="AC51" s="10"/>
    </row>
    <row r="52" spans="23:29" ht="11.25">
      <c r="W52" s="10"/>
      <c r="X52" s="10"/>
      <c r="Y52" s="10"/>
      <c r="Z52" s="10"/>
      <c r="AA52" s="10"/>
      <c r="AB52" s="10"/>
      <c r="AC52" s="10"/>
    </row>
    <row r="53" spans="23:29" ht="11.25">
      <c r="W53" s="141"/>
      <c r="X53" s="141"/>
      <c r="Y53" s="141"/>
      <c r="Z53" s="141"/>
      <c r="AA53" s="141"/>
      <c r="AB53" s="141"/>
      <c r="AC53" s="141"/>
    </row>
    <row r="54" spans="23:29" ht="11.25">
      <c r="W54" s="10"/>
      <c r="X54" s="10"/>
      <c r="Y54" s="10"/>
      <c r="Z54" s="10"/>
      <c r="AA54" s="10"/>
      <c r="AB54" s="10"/>
      <c r="AC54" s="10"/>
    </row>
    <row r="55" spans="23:29" ht="11.25">
      <c r="W55" s="10"/>
      <c r="X55" s="10"/>
      <c r="Y55" s="10"/>
      <c r="Z55" s="10"/>
      <c r="AA55" s="10"/>
      <c r="AB55" s="10"/>
      <c r="AC55" s="10"/>
    </row>
    <row r="56" spans="23:29" ht="11.25">
      <c r="W56" s="141"/>
      <c r="X56" s="141"/>
      <c r="Y56" s="141"/>
      <c r="Z56" s="141"/>
      <c r="AA56" s="141"/>
      <c r="AB56" s="141"/>
      <c r="AC56" s="141"/>
    </row>
    <row r="57" spans="23:29" ht="11.25">
      <c r="W57" s="10"/>
      <c r="X57" s="10"/>
      <c r="Y57" s="10"/>
      <c r="Z57" s="10"/>
      <c r="AA57" s="10"/>
      <c r="AB57" s="10"/>
      <c r="AC57" s="10"/>
    </row>
    <row r="58" spans="23:29" ht="11.25">
      <c r="W58" s="10"/>
      <c r="X58" s="10"/>
      <c r="Y58" s="10"/>
      <c r="Z58" s="10"/>
      <c r="AA58" s="10"/>
      <c r="AB58" s="10"/>
      <c r="AC58" s="10"/>
    </row>
    <row r="59" spans="23:29" ht="11.25">
      <c r="W59" s="141"/>
      <c r="X59" s="141"/>
      <c r="Y59" s="141"/>
      <c r="Z59" s="141"/>
      <c r="AA59" s="141"/>
      <c r="AB59" s="141"/>
      <c r="AC59" s="141"/>
    </row>
    <row r="60" spans="23:29" ht="11.25">
      <c r="W60" s="10"/>
      <c r="X60" s="10"/>
      <c r="Y60" s="10"/>
      <c r="Z60" s="10"/>
      <c r="AA60" s="10"/>
      <c r="AB60" s="10"/>
      <c r="AC60" s="10"/>
    </row>
    <row r="61" spans="23:29" ht="11.25">
      <c r="W61" s="10"/>
      <c r="X61" s="10"/>
      <c r="Y61" s="10"/>
      <c r="Z61" s="10"/>
      <c r="AA61" s="10"/>
      <c r="AB61" s="10"/>
      <c r="AC61" s="10"/>
    </row>
    <row r="62" spans="23:29" ht="11.25">
      <c r="W62" s="141"/>
      <c r="X62" s="141"/>
      <c r="Y62" s="141"/>
      <c r="Z62" s="141"/>
      <c r="AA62" s="141"/>
      <c r="AB62" s="141"/>
      <c r="AC62" s="141"/>
    </row>
    <row r="63" spans="23:29" ht="11.25">
      <c r="W63" s="10"/>
      <c r="X63" s="10"/>
      <c r="Y63" s="10"/>
      <c r="Z63" s="10"/>
      <c r="AA63" s="10"/>
      <c r="AB63" s="10"/>
      <c r="AC63" s="10"/>
    </row>
    <row r="64" spans="23:29" ht="11.1" customHeight="1">
      <c r="W64" s="10"/>
      <c r="X64" s="10"/>
      <c r="Y64" s="10"/>
      <c r="Z64" s="10"/>
      <c r="AA64" s="10"/>
      <c r="AB64" s="10"/>
      <c r="AC64" s="10"/>
    </row>
    <row r="65" spans="23:29" ht="11.1" customHeight="1">
      <c r="W65" s="141"/>
      <c r="X65" s="141"/>
      <c r="Y65" s="141"/>
      <c r="Z65" s="141"/>
      <c r="AA65" s="141"/>
      <c r="AB65" s="141"/>
      <c r="AC65" s="141"/>
    </row>
    <row r="66" spans="23:29" ht="11.1" customHeight="1">
      <c r="W66" s="10"/>
      <c r="X66" s="10"/>
      <c r="Y66" s="10"/>
      <c r="Z66" s="10"/>
      <c r="AA66" s="10"/>
      <c r="AB66" s="10"/>
      <c r="AC66" s="10"/>
    </row>
    <row r="67" spans="23:29" ht="11.1" customHeight="1">
      <c r="W67" s="10"/>
      <c r="X67" s="10"/>
      <c r="Y67" s="10"/>
      <c r="Z67" s="10"/>
      <c r="AA67" s="10"/>
      <c r="AB67" s="10"/>
      <c r="AC67" s="10"/>
    </row>
    <row r="68" spans="23:29" ht="11.1" customHeight="1">
      <c r="W68" s="141"/>
      <c r="X68" s="141"/>
      <c r="Y68" s="141"/>
      <c r="Z68" s="141"/>
      <c r="AA68" s="141"/>
      <c r="AB68" s="141"/>
      <c r="AC68" s="141"/>
    </row>
    <row r="69" spans="23:29" ht="11.1" customHeight="1">
      <c r="W69" s="10"/>
      <c r="X69" s="10"/>
      <c r="Y69" s="10"/>
      <c r="Z69" s="10"/>
      <c r="AA69" s="10"/>
      <c r="AB69" s="10"/>
      <c r="AC69" s="10"/>
    </row>
    <row r="70" spans="23:29" ht="11.1" customHeight="1">
      <c r="W70" s="10"/>
      <c r="X70" s="10"/>
      <c r="Y70" s="10"/>
      <c r="Z70" s="10"/>
      <c r="AA70" s="10"/>
      <c r="AB70" s="10"/>
      <c r="AC70" s="10"/>
    </row>
    <row r="71" spans="23:29" ht="11.1" customHeight="1">
      <c r="W71" s="141"/>
      <c r="X71" s="141"/>
      <c r="Y71" s="141"/>
      <c r="Z71" s="141"/>
      <c r="AA71" s="141"/>
      <c r="AB71" s="141"/>
      <c r="AC71" s="141"/>
    </row>
  </sheetData>
  <mergeCells count="30">
    <mergeCell ref="A4:A7"/>
    <mergeCell ref="H5:H7"/>
    <mergeCell ref="B5:B7"/>
    <mergeCell ref="C13:C14"/>
    <mergeCell ref="D13:D14"/>
    <mergeCell ref="E13:E14"/>
    <mergeCell ref="A11:A14"/>
    <mergeCell ref="F13:F14"/>
    <mergeCell ref="G13:G14"/>
    <mergeCell ref="H13:H14"/>
    <mergeCell ref="A19:A22"/>
    <mergeCell ref="B19:H19"/>
    <mergeCell ref="B20:B22"/>
    <mergeCell ref="B11:H11"/>
    <mergeCell ref="B12:B14"/>
    <mergeCell ref="C12:H12"/>
    <mergeCell ref="C20:H20"/>
    <mergeCell ref="C21:C22"/>
    <mergeCell ref="D21:D22"/>
    <mergeCell ref="E21:E22"/>
    <mergeCell ref="F21:F22"/>
    <mergeCell ref="G21:G22"/>
    <mergeCell ref="H21:H22"/>
    <mergeCell ref="AD2:AO2"/>
    <mergeCell ref="B4:H4"/>
    <mergeCell ref="C5:C7"/>
    <mergeCell ref="D5:D7"/>
    <mergeCell ref="E5:E7"/>
    <mergeCell ref="F5:F7"/>
    <mergeCell ref="G5:G7"/>
  </mergeCells>
  <phoneticPr fontId="2" type="noConversion"/>
  <printOptions horizontalCentered="1"/>
  <pageMargins left="0.19685039370078741" right="0.19685039370078741" top="0.62992125984251968" bottom="1.5354330708661419" header="0.19685039370078741" footer="0.19685039370078741"/>
  <pageSetup paperSize="9" scale="88" orientation="portrait" horizontalDpi="4294967295" verticalDpi="4294967295" r:id="rId1"/>
  <headerFooter alignWithMargins="0">
    <oddHeader>&amp;C&amp;"微軟正黑體,標準"&amp;16　兒童及少年保護執行概況
&amp;9民國93-102年&amp;R&amp;"微軟正黑體,標準"本表共&amp;N頁，第&amp;P頁</oddHeader>
  </headerFooter>
  <colBreaks count="1" manualBreakCount="1">
    <brk id="29" min="2" max="32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86"/>
  <sheetViews>
    <sheetView zoomScaleNormal="100" zoomScaleSheetLayoutView="100" workbookViewId="0">
      <pane xSplit="3" ySplit="8" topLeftCell="D9" activePane="bottomRight" state="frozen"/>
      <selection activeCell="F5" sqref="F6:F7"/>
      <selection pane="topRight" activeCell="F5" sqref="F6:F7"/>
      <selection pane="bottomLeft" activeCell="F5" sqref="F6:F7"/>
      <selection pane="bottomRight" activeCell="F5" sqref="F6:F7"/>
    </sheetView>
  </sheetViews>
  <sheetFormatPr defaultColWidth="5.33203125" defaultRowHeight="11.1" customHeight="1"/>
  <cols>
    <col min="1" max="1" width="9.83203125" style="13" customWidth="1"/>
    <col min="2" max="2" width="19.6640625" style="13" customWidth="1"/>
    <col min="3" max="9" width="20.83203125" style="5" customWidth="1"/>
    <col min="10" max="16384" width="5.33203125" style="5"/>
  </cols>
  <sheetData>
    <row r="1" spans="1:9" ht="20.25" customHeight="1">
      <c r="A1" s="1" t="s">
        <v>93</v>
      </c>
      <c r="B1" s="25"/>
    </row>
    <row r="2" spans="1:9" ht="14.25" customHeight="1">
      <c r="A2" s="133" t="s">
        <v>169</v>
      </c>
      <c r="B2" s="131"/>
    </row>
    <row r="3" spans="1:9" ht="12.75" customHeight="1">
      <c r="A3" s="132" t="s">
        <v>171</v>
      </c>
      <c r="B3" s="11"/>
    </row>
    <row r="4" spans="1:9" s="14" customFormat="1" ht="14.25">
      <c r="A4" s="70" t="s">
        <v>51</v>
      </c>
      <c r="B4" s="71"/>
      <c r="C4" s="81" t="s">
        <v>94</v>
      </c>
      <c r="D4" s="77"/>
      <c r="E4" s="77"/>
      <c r="F4" s="77"/>
      <c r="G4" s="77"/>
      <c r="H4" s="77"/>
      <c r="I4" s="77"/>
    </row>
    <row r="5" spans="1:9" s="14" customFormat="1" ht="14.25">
      <c r="A5" s="72"/>
      <c r="B5" s="73"/>
      <c r="C5" s="64" t="s">
        <v>34</v>
      </c>
      <c r="D5" s="82" t="s">
        <v>77</v>
      </c>
      <c r="E5" s="80"/>
      <c r="F5" s="80"/>
      <c r="G5" s="80"/>
      <c r="H5" s="80"/>
      <c r="I5" s="80"/>
    </row>
    <row r="6" spans="1:9" s="14" customFormat="1" ht="44.1" customHeight="1">
      <c r="A6" s="72"/>
      <c r="B6" s="73"/>
      <c r="C6" s="64"/>
      <c r="D6" s="68" t="s">
        <v>35</v>
      </c>
      <c r="E6" s="68" t="s">
        <v>36</v>
      </c>
      <c r="F6" s="68" t="s">
        <v>37</v>
      </c>
      <c r="G6" s="68" t="s">
        <v>38</v>
      </c>
      <c r="H6" s="68" t="s">
        <v>39</v>
      </c>
      <c r="I6" s="58" t="s">
        <v>40</v>
      </c>
    </row>
    <row r="7" spans="1:9" s="15" customFormat="1" ht="44.1" customHeight="1">
      <c r="A7" s="74"/>
      <c r="B7" s="75"/>
      <c r="C7" s="65"/>
      <c r="D7" s="65"/>
      <c r="E7" s="65"/>
      <c r="F7" s="65"/>
      <c r="G7" s="65"/>
      <c r="H7" s="65"/>
      <c r="I7" s="60"/>
    </row>
    <row r="8" spans="1:9" s="21" customFormat="1" ht="15.75" customHeight="1">
      <c r="A8" s="41" t="s">
        <v>52</v>
      </c>
      <c r="B8" s="20" t="s">
        <v>0</v>
      </c>
      <c r="C8" s="17">
        <v>4207</v>
      </c>
      <c r="D8" s="17">
        <v>2755</v>
      </c>
      <c r="E8" s="17">
        <v>193</v>
      </c>
      <c r="F8" s="17">
        <v>497</v>
      </c>
      <c r="G8" s="17">
        <v>18</v>
      </c>
      <c r="H8" s="17">
        <v>73</v>
      </c>
      <c r="I8" s="17">
        <v>843</v>
      </c>
    </row>
    <row r="9" spans="1:9" s="22" customFormat="1" ht="15.75" customHeight="1">
      <c r="A9" s="38" t="s">
        <v>42</v>
      </c>
      <c r="B9" s="26" t="s">
        <v>1</v>
      </c>
      <c r="C9" s="17">
        <v>621</v>
      </c>
      <c r="D9" s="17">
        <v>429</v>
      </c>
      <c r="E9" s="17">
        <v>11</v>
      </c>
      <c r="F9" s="17">
        <v>70</v>
      </c>
      <c r="G9" s="17">
        <v>1</v>
      </c>
      <c r="H9" s="17">
        <v>1</v>
      </c>
      <c r="I9" s="17">
        <v>109</v>
      </c>
    </row>
    <row r="10" spans="1:9" s="22" customFormat="1" ht="15.75" customHeight="1">
      <c r="A10" s="38" t="s">
        <v>43</v>
      </c>
      <c r="B10" s="26" t="s">
        <v>2</v>
      </c>
      <c r="C10" s="17">
        <v>446</v>
      </c>
      <c r="D10" s="17">
        <v>112</v>
      </c>
      <c r="E10" s="17">
        <v>10</v>
      </c>
      <c r="F10" s="17">
        <v>25</v>
      </c>
      <c r="G10" s="17">
        <v>1</v>
      </c>
      <c r="H10" s="17">
        <v>4</v>
      </c>
      <c r="I10" s="17">
        <v>304</v>
      </c>
    </row>
    <row r="11" spans="1:9" s="21" customFormat="1" ht="15.75" customHeight="1">
      <c r="A11" s="38" t="s">
        <v>44</v>
      </c>
      <c r="B11" s="26" t="s">
        <v>27</v>
      </c>
      <c r="C11" s="17">
        <v>553</v>
      </c>
      <c r="D11" s="17">
        <v>443</v>
      </c>
      <c r="E11" s="17">
        <v>14</v>
      </c>
      <c r="F11" s="17">
        <v>49</v>
      </c>
      <c r="G11" s="17" t="s">
        <v>31</v>
      </c>
      <c r="H11" s="17">
        <v>11</v>
      </c>
      <c r="I11" s="17">
        <v>36</v>
      </c>
    </row>
    <row r="12" spans="1:9" s="21" customFormat="1" ht="15.75" customHeight="1">
      <c r="A12" s="38" t="s">
        <v>45</v>
      </c>
      <c r="B12" s="26" t="s">
        <v>3</v>
      </c>
      <c r="C12" s="17">
        <v>859</v>
      </c>
      <c r="D12" s="17">
        <v>521</v>
      </c>
      <c r="E12" s="17">
        <v>29</v>
      </c>
      <c r="F12" s="17">
        <v>129</v>
      </c>
      <c r="G12" s="17">
        <v>3</v>
      </c>
      <c r="H12" s="17">
        <v>10</v>
      </c>
      <c r="I12" s="17">
        <v>207</v>
      </c>
    </row>
    <row r="13" spans="1:9" s="21" customFormat="1" ht="15.75" customHeight="1">
      <c r="A13" s="38" t="s">
        <v>46</v>
      </c>
      <c r="B13" s="26" t="s">
        <v>4</v>
      </c>
      <c r="C13" s="17">
        <v>336</v>
      </c>
      <c r="D13" s="17">
        <v>281</v>
      </c>
      <c r="E13" s="17">
        <v>3</v>
      </c>
      <c r="F13" s="17">
        <v>32</v>
      </c>
      <c r="G13" s="17">
        <v>3</v>
      </c>
      <c r="H13" s="17">
        <v>6</v>
      </c>
      <c r="I13" s="17">
        <v>12</v>
      </c>
    </row>
    <row r="14" spans="1:9" s="21" customFormat="1" ht="15.75" customHeight="1">
      <c r="A14" s="38" t="s">
        <v>47</v>
      </c>
      <c r="B14" s="26" t="s">
        <v>5</v>
      </c>
      <c r="C14" s="17">
        <v>492</v>
      </c>
      <c r="D14" s="17">
        <v>338</v>
      </c>
      <c r="E14" s="17">
        <v>26</v>
      </c>
      <c r="F14" s="17">
        <v>58</v>
      </c>
      <c r="G14" s="17">
        <v>4</v>
      </c>
      <c r="H14" s="17">
        <v>12</v>
      </c>
      <c r="I14" s="17">
        <v>88</v>
      </c>
    </row>
    <row r="15" spans="1:9" s="21" customFormat="1" ht="15.75" customHeight="1">
      <c r="A15" s="53" t="s">
        <v>95</v>
      </c>
      <c r="B15" s="50" t="s">
        <v>6</v>
      </c>
      <c r="C15" s="17">
        <v>37</v>
      </c>
      <c r="D15" s="17">
        <v>22</v>
      </c>
      <c r="E15" s="17">
        <v>3</v>
      </c>
      <c r="F15" s="17">
        <v>4</v>
      </c>
      <c r="G15" s="17" t="s">
        <v>31</v>
      </c>
      <c r="H15" s="17">
        <v>1</v>
      </c>
      <c r="I15" s="17">
        <v>11</v>
      </c>
    </row>
    <row r="16" spans="1:9" s="21" customFormat="1" ht="15.75" customHeight="1">
      <c r="A16" s="53" t="s">
        <v>96</v>
      </c>
      <c r="B16" s="50" t="s">
        <v>7</v>
      </c>
      <c r="C16" s="17">
        <v>73</v>
      </c>
      <c r="D16" s="17">
        <v>41</v>
      </c>
      <c r="E16" s="17">
        <v>4</v>
      </c>
      <c r="F16" s="17">
        <v>16</v>
      </c>
      <c r="G16" s="17">
        <v>1</v>
      </c>
      <c r="H16" s="17">
        <v>5</v>
      </c>
      <c r="I16" s="17">
        <v>9</v>
      </c>
    </row>
    <row r="17" spans="1:9" s="21" customFormat="1" ht="15.75" customHeight="1">
      <c r="A17" s="53" t="s">
        <v>97</v>
      </c>
      <c r="B17" s="50" t="s">
        <v>8</v>
      </c>
      <c r="C17" s="17">
        <v>59</v>
      </c>
      <c r="D17" s="17">
        <v>38</v>
      </c>
      <c r="E17" s="17">
        <v>6</v>
      </c>
      <c r="F17" s="17">
        <v>12</v>
      </c>
      <c r="G17" s="17" t="s">
        <v>31</v>
      </c>
      <c r="H17" s="17">
        <v>1</v>
      </c>
      <c r="I17" s="17">
        <v>11</v>
      </c>
    </row>
    <row r="18" spans="1:9" s="21" customFormat="1" ht="17.25" customHeight="1">
      <c r="A18" s="53" t="s">
        <v>98</v>
      </c>
      <c r="B18" s="50" t="s">
        <v>9</v>
      </c>
      <c r="C18" s="17">
        <v>79</v>
      </c>
      <c r="D18" s="17">
        <v>46</v>
      </c>
      <c r="E18" s="17">
        <v>19</v>
      </c>
      <c r="F18" s="17">
        <v>9</v>
      </c>
      <c r="G18" s="17">
        <v>3</v>
      </c>
      <c r="H18" s="17">
        <v>1</v>
      </c>
      <c r="I18" s="17">
        <v>9</v>
      </c>
    </row>
    <row r="19" spans="1:9" s="21" customFormat="1" ht="15.75" customHeight="1">
      <c r="A19" s="53" t="s">
        <v>99</v>
      </c>
      <c r="B19" s="50" t="s">
        <v>10</v>
      </c>
      <c r="C19" s="17">
        <v>39</v>
      </c>
      <c r="D19" s="17">
        <v>27</v>
      </c>
      <c r="E19" s="17">
        <v>4</v>
      </c>
      <c r="F19" s="17">
        <v>6</v>
      </c>
      <c r="G19" s="17" t="s">
        <v>31</v>
      </c>
      <c r="H19" s="17">
        <v>1</v>
      </c>
      <c r="I19" s="17">
        <v>7</v>
      </c>
    </row>
    <row r="20" spans="1:9" s="21" customFormat="1" ht="15.75" customHeight="1">
      <c r="A20" s="53" t="s">
        <v>100</v>
      </c>
      <c r="B20" s="50" t="s">
        <v>11</v>
      </c>
      <c r="C20" s="17">
        <v>124</v>
      </c>
      <c r="D20" s="17">
        <v>96</v>
      </c>
      <c r="E20" s="17">
        <v>18</v>
      </c>
      <c r="F20" s="17">
        <v>15</v>
      </c>
      <c r="G20" s="17" t="s">
        <v>31</v>
      </c>
      <c r="H20" s="17">
        <v>5</v>
      </c>
      <c r="I20" s="17">
        <v>9</v>
      </c>
    </row>
    <row r="21" spans="1:9" s="21" customFormat="1" ht="15.75" customHeight="1">
      <c r="A21" s="53" t="s">
        <v>101</v>
      </c>
      <c r="B21" s="50" t="s">
        <v>12</v>
      </c>
      <c r="C21" s="17">
        <v>51</v>
      </c>
      <c r="D21" s="17">
        <v>37</v>
      </c>
      <c r="E21" s="17">
        <v>4</v>
      </c>
      <c r="F21" s="17">
        <v>9</v>
      </c>
      <c r="G21" s="17" t="s">
        <v>31</v>
      </c>
      <c r="H21" s="17" t="s">
        <v>31</v>
      </c>
      <c r="I21" s="17">
        <v>5</v>
      </c>
    </row>
    <row r="22" spans="1:9" s="21" customFormat="1" ht="15.75" customHeight="1">
      <c r="A22" s="53" t="s">
        <v>102</v>
      </c>
      <c r="B22" s="50" t="s">
        <v>13</v>
      </c>
      <c r="C22" s="17">
        <v>186</v>
      </c>
      <c r="D22" s="17">
        <v>155</v>
      </c>
      <c r="E22" s="17">
        <v>21</v>
      </c>
      <c r="F22" s="17">
        <v>14</v>
      </c>
      <c r="G22" s="17" t="s">
        <v>31</v>
      </c>
      <c r="H22" s="17">
        <v>1</v>
      </c>
      <c r="I22" s="17">
        <v>7</v>
      </c>
    </row>
    <row r="23" spans="1:9" s="21" customFormat="1" ht="15.75" customHeight="1">
      <c r="A23" s="53" t="s">
        <v>103</v>
      </c>
      <c r="B23" s="50" t="s">
        <v>14</v>
      </c>
      <c r="C23" s="17">
        <v>52</v>
      </c>
      <c r="D23" s="17">
        <v>35</v>
      </c>
      <c r="E23" s="17">
        <v>7</v>
      </c>
      <c r="F23" s="17">
        <v>9</v>
      </c>
      <c r="G23" s="17">
        <v>1</v>
      </c>
      <c r="H23" s="17">
        <v>2</v>
      </c>
      <c r="I23" s="17">
        <v>1</v>
      </c>
    </row>
    <row r="24" spans="1:9" s="21" customFormat="1" ht="15.75" customHeight="1">
      <c r="A24" s="53" t="s">
        <v>104</v>
      </c>
      <c r="B24" s="50" t="s">
        <v>15</v>
      </c>
      <c r="C24" s="17">
        <v>96</v>
      </c>
      <c r="D24" s="17">
        <v>67</v>
      </c>
      <c r="E24" s="17">
        <v>2</v>
      </c>
      <c r="F24" s="17">
        <v>15</v>
      </c>
      <c r="G24" s="17" t="s">
        <v>31</v>
      </c>
      <c r="H24" s="17">
        <v>5</v>
      </c>
      <c r="I24" s="17">
        <v>12</v>
      </c>
    </row>
    <row r="25" spans="1:9" s="21" customFormat="1" ht="15.75" customHeight="1">
      <c r="A25" s="53" t="s">
        <v>105</v>
      </c>
      <c r="B25" s="50" t="s">
        <v>16</v>
      </c>
      <c r="C25" s="17">
        <v>4</v>
      </c>
      <c r="D25" s="17">
        <v>2</v>
      </c>
      <c r="E25" s="17">
        <v>3</v>
      </c>
      <c r="F25" s="17">
        <v>1</v>
      </c>
      <c r="G25" s="17" t="s">
        <v>31</v>
      </c>
      <c r="H25" s="17" t="s">
        <v>31</v>
      </c>
      <c r="I25" s="17">
        <v>2</v>
      </c>
    </row>
    <row r="26" spans="1:9" s="21" customFormat="1" ht="15.75" customHeight="1">
      <c r="A26" s="53" t="s">
        <v>106</v>
      </c>
      <c r="B26" s="50" t="s">
        <v>17</v>
      </c>
      <c r="C26" s="17">
        <v>28</v>
      </c>
      <c r="D26" s="17">
        <v>20</v>
      </c>
      <c r="E26" s="17">
        <v>2</v>
      </c>
      <c r="F26" s="17">
        <v>6</v>
      </c>
      <c r="G26" s="17" t="s">
        <v>31</v>
      </c>
      <c r="H26" s="17">
        <v>2</v>
      </c>
      <c r="I26" s="17" t="s">
        <v>31</v>
      </c>
    </row>
    <row r="27" spans="1:9" s="21" customFormat="1" ht="15.75" customHeight="1">
      <c r="A27" s="53" t="s">
        <v>107</v>
      </c>
      <c r="B27" s="50" t="s">
        <v>18</v>
      </c>
      <c r="C27" s="17">
        <v>48</v>
      </c>
      <c r="D27" s="17">
        <v>28</v>
      </c>
      <c r="E27" s="17">
        <v>5</v>
      </c>
      <c r="F27" s="17">
        <v>14</v>
      </c>
      <c r="G27" s="17">
        <v>1</v>
      </c>
      <c r="H27" s="17">
        <v>5</v>
      </c>
      <c r="I27" s="17">
        <v>2</v>
      </c>
    </row>
    <row r="28" spans="1:9" s="21" customFormat="1" ht="15.75" customHeight="1">
      <c r="A28" s="53" t="s">
        <v>108</v>
      </c>
      <c r="B28" s="50" t="s">
        <v>19</v>
      </c>
      <c r="C28" s="17">
        <v>14</v>
      </c>
      <c r="D28" s="17">
        <v>9</v>
      </c>
      <c r="E28" s="17">
        <v>2</v>
      </c>
      <c r="F28" s="17">
        <v>2</v>
      </c>
      <c r="G28" s="17" t="s">
        <v>31</v>
      </c>
      <c r="H28" s="17" t="s">
        <v>31</v>
      </c>
      <c r="I28" s="17">
        <v>2</v>
      </c>
    </row>
    <row r="29" spans="1:9" s="21" customFormat="1" ht="15.75" customHeight="1">
      <c r="A29" s="53" t="s">
        <v>109</v>
      </c>
      <c r="B29" s="50" t="s">
        <v>20</v>
      </c>
      <c r="C29" s="17">
        <v>9</v>
      </c>
      <c r="D29" s="17">
        <v>7</v>
      </c>
      <c r="E29" s="17" t="s">
        <v>31</v>
      </c>
      <c r="F29" s="17">
        <v>2</v>
      </c>
      <c r="G29" s="17" t="s">
        <v>31</v>
      </c>
      <c r="H29" s="17" t="s">
        <v>31</v>
      </c>
      <c r="I29" s="17" t="s">
        <v>31</v>
      </c>
    </row>
    <row r="30" spans="1:9" s="21" customFormat="1" ht="15.75" customHeight="1">
      <c r="A30" s="54" t="s">
        <v>110</v>
      </c>
      <c r="B30" s="51" t="s">
        <v>21</v>
      </c>
      <c r="C30" s="18">
        <v>1</v>
      </c>
      <c r="D30" s="18">
        <v>1</v>
      </c>
      <c r="E30" s="18" t="s">
        <v>31</v>
      </c>
      <c r="F30" s="18" t="s">
        <v>31</v>
      </c>
      <c r="G30" s="18" t="s">
        <v>31</v>
      </c>
      <c r="H30" s="18" t="s">
        <v>31</v>
      </c>
      <c r="I30" s="18" t="s">
        <v>31</v>
      </c>
    </row>
    <row r="31" spans="1:9" s="12" customFormat="1" ht="15.75" customHeight="1">
      <c r="A31" s="32" t="s">
        <v>74</v>
      </c>
      <c r="B31" s="94"/>
    </row>
    <row r="32" spans="1:9" s="12" customFormat="1" ht="15.75" customHeight="1">
      <c r="A32" s="33" t="s">
        <v>22</v>
      </c>
      <c r="B32" s="94"/>
    </row>
    <row r="33" spans="1:2" s="12" customFormat="1" ht="15.75" customHeight="1">
      <c r="A33" s="32" t="s">
        <v>78</v>
      </c>
      <c r="B33" s="13"/>
    </row>
    <row r="34" spans="1:2" s="12" customFormat="1" ht="15.75" customHeight="1">
      <c r="B34" s="13"/>
    </row>
    <row r="35" spans="1:2" s="12" customFormat="1" ht="15.75" customHeight="1">
      <c r="A35" s="13"/>
      <c r="B35" s="13"/>
    </row>
    <row r="36" spans="1:2" s="12" customFormat="1" ht="15.75" customHeight="1">
      <c r="A36" s="13"/>
      <c r="B36" s="13"/>
    </row>
    <row r="37" spans="1:2" s="12" customFormat="1" ht="15.75" customHeight="1">
      <c r="A37" s="13"/>
      <c r="B37" s="13"/>
    </row>
    <row r="38" spans="1:2" s="12" customFormat="1" ht="15.75" customHeight="1">
      <c r="A38" s="13"/>
      <c r="B38" s="13"/>
    </row>
    <row r="39" spans="1:2" s="12" customFormat="1" ht="15.75" customHeight="1">
      <c r="A39" s="13"/>
      <c r="B39" s="13"/>
    </row>
    <row r="40" spans="1:2" s="12" customFormat="1" ht="15.75" customHeight="1">
      <c r="A40" s="13"/>
      <c r="B40" s="13"/>
    </row>
    <row r="41" spans="1:2" s="12" customFormat="1" ht="15.75" customHeight="1">
      <c r="A41" s="13"/>
      <c r="B41" s="13"/>
    </row>
    <row r="42" spans="1:2" s="12" customFormat="1" ht="15.75" customHeight="1">
      <c r="A42" s="13"/>
      <c r="B42" s="13"/>
    </row>
    <row r="43" spans="1:2" s="12" customFormat="1" ht="15.75" customHeight="1">
      <c r="A43" s="13"/>
      <c r="B43" s="13"/>
    </row>
    <row r="44" spans="1:2" s="12" customFormat="1" ht="15.75" customHeight="1">
      <c r="A44" s="13"/>
      <c r="B44" s="13"/>
    </row>
    <row r="45" spans="1:2" s="12" customFormat="1" ht="15.75" customHeight="1">
      <c r="A45" s="13"/>
      <c r="B45" s="13"/>
    </row>
    <row r="46" spans="1:2" s="12" customFormat="1" ht="15.75" customHeight="1">
      <c r="A46" s="13"/>
      <c r="B46" s="13"/>
    </row>
    <row r="47" spans="1:2" s="12" customFormat="1" ht="15.75" customHeight="1">
      <c r="A47" s="13"/>
      <c r="B47" s="13"/>
    </row>
    <row r="48" spans="1:2" s="12" customFormat="1" ht="15.75" customHeight="1">
      <c r="A48" s="13"/>
      <c r="B48" s="13"/>
    </row>
    <row r="49" spans="1:2" s="12" customFormat="1" ht="15.75" customHeight="1">
      <c r="A49" s="13"/>
      <c r="B49" s="13"/>
    </row>
    <row r="50" spans="1:2" s="12" customFormat="1" ht="15.75" customHeight="1">
      <c r="A50" s="13"/>
      <c r="B50" s="13"/>
    </row>
    <row r="51" spans="1:2" s="12" customFormat="1" ht="15.75" customHeight="1">
      <c r="A51" s="13"/>
      <c r="B51" s="13"/>
    </row>
    <row r="52" spans="1:2" s="12" customFormat="1" ht="15.75" customHeight="1">
      <c r="A52" s="13"/>
      <c r="B52" s="13"/>
    </row>
    <row r="53" spans="1:2" s="12" customFormat="1" ht="15.75" customHeight="1">
      <c r="A53" s="13"/>
      <c r="B53" s="13"/>
    </row>
    <row r="54" spans="1:2" s="12" customFormat="1" ht="15.75" customHeight="1">
      <c r="A54" s="13"/>
      <c r="B54" s="13"/>
    </row>
    <row r="55" spans="1:2" s="12" customFormat="1" ht="15.75" customHeight="1">
      <c r="A55" s="13"/>
      <c r="B55" s="13"/>
    </row>
    <row r="56" spans="1:2" s="12" customFormat="1" ht="15.75" customHeight="1">
      <c r="A56" s="13"/>
      <c r="B56" s="13"/>
    </row>
    <row r="57" spans="1:2" s="12" customFormat="1" ht="15.75" customHeight="1">
      <c r="A57" s="13"/>
      <c r="B57" s="13"/>
    </row>
    <row r="58" spans="1:2" s="12" customFormat="1" ht="15.75" customHeight="1">
      <c r="A58" s="13"/>
      <c r="B58" s="13"/>
    </row>
    <row r="59" spans="1:2" s="12" customFormat="1" ht="15.75" customHeight="1">
      <c r="A59" s="13"/>
      <c r="B59" s="13"/>
    </row>
    <row r="60" spans="1:2" s="12" customFormat="1" ht="15.75" customHeight="1">
      <c r="A60" s="13"/>
      <c r="B60" s="13"/>
    </row>
    <row r="61" spans="1:2" s="12" customFormat="1" ht="15.75" customHeight="1">
      <c r="A61" s="13"/>
      <c r="B61" s="13"/>
    </row>
    <row r="62" spans="1:2" s="12" customFormat="1" ht="15.75" customHeight="1">
      <c r="A62" s="13"/>
      <c r="B62" s="13"/>
    </row>
    <row r="63" spans="1:2" s="12" customFormat="1" ht="15.75" customHeight="1">
      <c r="A63" s="13"/>
      <c r="B63" s="13"/>
    </row>
    <row r="64" spans="1:2" s="12" customFormat="1" ht="15.75" customHeight="1">
      <c r="A64" s="13"/>
      <c r="B64" s="13"/>
    </row>
    <row r="65" spans="1:2" s="12" customFormat="1" ht="15.75" customHeight="1">
      <c r="A65" s="13"/>
      <c r="B65" s="13"/>
    </row>
    <row r="66" spans="1:2" s="12" customFormat="1" ht="15.75" customHeight="1">
      <c r="A66" s="13"/>
      <c r="B66" s="13"/>
    </row>
    <row r="67" spans="1:2" s="12" customFormat="1" ht="15.75" customHeight="1">
      <c r="A67" s="13"/>
      <c r="B67" s="13"/>
    </row>
    <row r="68" spans="1:2" s="12" customFormat="1" ht="15.75" customHeight="1">
      <c r="A68" s="13"/>
      <c r="B68" s="13"/>
    </row>
    <row r="69" spans="1:2" s="12" customFormat="1" ht="15.75" customHeight="1">
      <c r="A69" s="13"/>
      <c r="B69" s="13"/>
    </row>
    <row r="70" spans="1:2" s="12" customFormat="1" ht="15.75" customHeight="1">
      <c r="A70" s="13"/>
      <c r="B70" s="13"/>
    </row>
    <row r="71" spans="1:2" s="12" customFormat="1" ht="15.75" customHeight="1">
      <c r="A71" s="13"/>
      <c r="B71" s="13"/>
    </row>
    <row r="72" spans="1:2" s="12" customFormat="1" ht="15.75" customHeight="1">
      <c r="A72" s="13"/>
      <c r="B72" s="13"/>
    </row>
    <row r="73" spans="1:2" s="12" customFormat="1" ht="15.75" customHeight="1">
      <c r="A73" s="13"/>
      <c r="B73" s="13"/>
    </row>
    <row r="74" spans="1:2" s="12" customFormat="1" ht="15.75" customHeight="1">
      <c r="A74" s="13"/>
      <c r="B74" s="13"/>
    </row>
    <row r="75" spans="1:2" s="12" customFormat="1" ht="15.75" customHeight="1">
      <c r="A75" s="13"/>
      <c r="B75" s="13"/>
    </row>
    <row r="76" spans="1:2" s="12" customFormat="1" ht="15.75" customHeight="1">
      <c r="A76" s="13"/>
      <c r="B76" s="13"/>
    </row>
    <row r="77" spans="1:2" s="12" customFormat="1" ht="15.75" customHeight="1">
      <c r="A77" s="13"/>
      <c r="B77" s="13"/>
    </row>
    <row r="78" spans="1:2" s="12" customFormat="1" ht="15.75" customHeight="1">
      <c r="A78" s="13"/>
      <c r="B78" s="13"/>
    </row>
    <row r="79" spans="1:2" s="12" customFormat="1" ht="15.75" customHeight="1">
      <c r="A79" s="13"/>
      <c r="B79" s="13"/>
    </row>
    <row r="80" spans="1:2" s="12" customFormat="1" ht="15.75" customHeight="1">
      <c r="A80" s="13"/>
      <c r="B80" s="13"/>
    </row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</sheetData>
  <mergeCells count="10">
    <mergeCell ref="A4:B7"/>
    <mergeCell ref="C4:I4"/>
    <mergeCell ref="C5:C7"/>
    <mergeCell ref="D5:I5"/>
    <mergeCell ref="D6:D7"/>
    <mergeCell ref="E6:E7"/>
    <mergeCell ref="F6:F7"/>
    <mergeCell ref="G6:G7"/>
    <mergeCell ref="H6:H7"/>
    <mergeCell ref="I6:I7"/>
  </mergeCells>
  <phoneticPr fontId="2" type="noConversion"/>
  <printOptions horizontalCentered="1"/>
  <pageMargins left="0.19685039370078741" right="0.19685039370078741" top="0.62992125984251968" bottom="1.5354330708661419" header="0.19685039370078741" footer="0.19685039370078741"/>
  <pageSetup paperSize="9" scale="94" fitToWidth="2" fitToHeight="2" orientation="portrait" r:id="rId1"/>
  <headerFooter alignWithMargins="0">
    <oddHeader>&amp;C&amp;"微軟正黑體,標準"&amp;16　兒童及少年保護執行概況
&amp;9民國102年&amp;R&amp;"微軟正黑體,標準"本表共&amp;N頁，第&amp;P頁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86"/>
  <sheetViews>
    <sheetView zoomScaleNormal="100" zoomScaleSheetLayoutView="100" workbookViewId="0">
      <pane xSplit="3" ySplit="8" topLeftCell="D9" activePane="bottomRight" state="frozen"/>
      <selection activeCell="F5" sqref="F6:F7"/>
      <selection pane="topRight" activeCell="F5" sqref="F6:F7"/>
      <selection pane="bottomLeft" activeCell="F5" sqref="F6:F7"/>
      <selection pane="bottomRight" activeCell="F5" sqref="F6:F7"/>
    </sheetView>
  </sheetViews>
  <sheetFormatPr defaultColWidth="5.33203125" defaultRowHeight="11.1" customHeight="1"/>
  <cols>
    <col min="1" max="1" width="9.83203125" style="13" customWidth="1"/>
    <col min="2" max="2" width="19.6640625" style="13" customWidth="1"/>
    <col min="3" max="9" width="20.83203125" style="5" customWidth="1"/>
    <col min="10" max="16384" width="5.33203125" style="5"/>
  </cols>
  <sheetData>
    <row r="1" spans="1:9" ht="20.25" customHeight="1">
      <c r="A1" s="1" t="s">
        <v>93</v>
      </c>
      <c r="B1" s="25"/>
    </row>
    <row r="2" spans="1:9" ht="14.25" customHeight="1">
      <c r="A2" s="133" t="s">
        <v>169</v>
      </c>
      <c r="B2" s="131"/>
    </row>
    <row r="3" spans="1:9" ht="12.75" customHeight="1">
      <c r="A3" s="132" t="s">
        <v>170</v>
      </c>
      <c r="B3" s="11"/>
    </row>
    <row r="4" spans="1:9" s="14" customFormat="1" ht="14.25">
      <c r="A4" s="70" t="s">
        <v>51</v>
      </c>
      <c r="B4" s="71"/>
      <c r="C4" s="81" t="s">
        <v>94</v>
      </c>
      <c r="D4" s="77"/>
      <c r="E4" s="77"/>
      <c r="F4" s="77"/>
      <c r="G4" s="77"/>
      <c r="H4" s="77"/>
      <c r="I4" s="77"/>
    </row>
    <row r="5" spans="1:9" s="14" customFormat="1" ht="14.25">
      <c r="A5" s="72"/>
      <c r="B5" s="73"/>
      <c r="C5" s="64" t="s">
        <v>34</v>
      </c>
      <c r="D5" s="82" t="s">
        <v>77</v>
      </c>
      <c r="E5" s="80"/>
      <c r="F5" s="80"/>
      <c r="G5" s="80"/>
      <c r="H5" s="80"/>
      <c r="I5" s="80"/>
    </row>
    <row r="6" spans="1:9" s="14" customFormat="1" ht="44.1" customHeight="1">
      <c r="A6" s="72"/>
      <c r="B6" s="73"/>
      <c r="C6" s="64"/>
      <c r="D6" s="68" t="s">
        <v>35</v>
      </c>
      <c r="E6" s="68" t="s">
        <v>36</v>
      </c>
      <c r="F6" s="68" t="s">
        <v>37</v>
      </c>
      <c r="G6" s="68" t="s">
        <v>38</v>
      </c>
      <c r="H6" s="68" t="s">
        <v>39</v>
      </c>
      <c r="I6" s="58" t="s">
        <v>40</v>
      </c>
    </row>
    <row r="7" spans="1:9" s="15" customFormat="1" ht="44.1" customHeight="1">
      <c r="A7" s="74"/>
      <c r="B7" s="75"/>
      <c r="C7" s="65"/>
      <c r="D7" s="65"/>
      <c r="E7" s="65"/>
      <c r="F7" s="65"/>
      <c r="G7" s="65"/>
      <c r="H7" s="65"/>
      <c r="I7" s="60"/>
    </row>
    <row r="8" spans="1:9" s="21" customFormat="1" ht="15.75" customHeight="1">
      <c r="A8" s="19" t="s">
        <v>52</v>
      </c>
      <c r="B8" s="20" t="s">
        <v>0</v>
      </c>
      <c r="C8" s="17">
        <v>5003</v>
      </c>
      <c r="D8" s="17">
        <v>3354</v>
      </c>
      <c r="E8" s="17">
        <v>175</v>
      </c>
      <c r="F8" s="17">
        <v>504</v>
      </c>
      <c r="G8" s="17">
        <v>46</v>
      </c>
      <c r="H8" s="17">
        <v>55</v>
      </c>
      <c r="I8" s="17">
        <v>977</v>
      </c>
    </row>
    <row r="9" spans="1:9" s="22" customFormat="1" ht="15.75" customHeight="1">
      <c r="A9" s="38" t="s">
        <v>42</v>
      </c>
      <c r="B9" s="26" t="s">
        <v>1</v>
      </c>
      <c r="C9" s="17">
        <v>857</v>
      </c>
      <c r="D9" s="17">
        <v>628</v>
      </c>
      <c r="E9" s="17">
        <v>16</v>
      </c>
      <c r="F9" s="17">
        <v>66</v>
      </c>
      <c r="G9" s="17">
        <v>5</v>
      </c>
      <c r="H9" s="17">
        <v>5</v>
      </c>
      <c r="I9" s="17">
        <v>137</v>
      </c>
    </row>
    <row r="10" spans="1:9" s="22" customFormat="1" ht="15.75" customHeight="1">
      <c r="A10" s="38" t="s">
        <v>43</v>
      </c>
      <c r="B10" s="26" t="s">
        <v>2</v>
      </c>
      <c r="C10" s="17">
        <v>475</v>
      </c>
      <c r="D10" s="17">
        <v>113</v>
      </c>
      <c r="E10" s="17">
        <v>12</v>
      </c>
      <c r="F10" s="17">
        <v>31</v>
      </c>
      <c r="G10" s="17">
        <v>5</v>
      </c>
      <c r="H10" s="17">
        <v>3</v>
      </c>
      <c r="I10" s="17">
        <v>318</v>
      </c>
    </row>
    <row r="11" spans="1:9" s="21" customFormat="1" ht="15.75" customHeight="1">
      <c r="A11" s="38" t="s">
        <v>44</v>
      </c>
      <c r="B11" s="26" t="s">
        <v>27</v>
      </c>
      <c r="C11" s="17">
        <v>506</v>
      </c>
      <c r="D11" s="17">
        <v>373</v>
      </c>
      <c r="E11" s="17">
        <v>16</v>
      </c>
      <c r="F11" s="17">
        <v>65</v>
      </c>
      <c r="G11" s="17" t="s">
        <v>31</v>
      </c>
      <c r="H11" s="17">
        <v>7</v>
      </c>
      <c r="I11" s="17">
        <v>49</v>
      </c>
    </row>
    <row r="12" spans="1:9" s="21" customFormat="1" ht="15.75" customHeight="1">
      <c r="A12" s="38" t="s">
        <v>45</v>
      </c>
      <c r="B12" s="26" t="s">
        <v>3</v>
      </c>
      <c r="C12" s="17">
        <v>799</v>
      </c>
      <c r="D12" s="17">
        <v>493</v>
      </c>
      <c r="E12" s="17">
        <v>15</v>
      </c>
      <c r="F12" s="17">
        <v>85</v>
      </c>
      <c r="G12" s="17">
        <v>14</v>
      </c>
      <c r="H12" s="17">
        <v>5</v>
      </c>
      <c r="I12" s="17">
        <v>193</v>
      </c>
    </row>
    <row r="13" spans="1:9" s="21" customFormat="1" ht="15.75" customHeight="1">
      <c r="A13" s="38" t="s">
        <v>46</v>
      </c>
      <c r="B13" s="26" t="s">
        <v>4</v>
      </c>
      <c r="C13" s="17">
        <v>356</v>
      </c>
      <c r="D13" s="17">
        <v>297</v>
      </c>
      <c r="E13" s="17">
        <v>14</v>
      </c>
      <c r="F13" s="17">
        <v>28</v>
      </c>
      <c r="G13" s="17">
        <v>2</v>
      </c>
      <c r="H13" s="17">
        <v>3</v>
      </c>
      <c r="I13" s="17">
        <v>12</v>
      </c>
    </row>
    <row r="14" spans="1:9" s="21" customFormat="1" ht="15.75" customHeight="1">
      <c r="A14" s="38" t="s">
        <v>47</v>
      </c>
      <c r="B14" s="26" t="s">
        <v>5</v>
      </c>
      <c r="C14" s="17">
        <v>668</v>
      </c>
      <c r="D14" s="17">
        <v>462</v>
      </c>
      <c r="E14" s="17">
        <v>29</v>
      </c>
      <c r="F14" s="17">
        <v>56</v>
      </c>
      <c r="G14" s="17">
        <v>11</v>
      </c>
      <c r="H14" s="17">
        <v>16</v>
      </c>
      <c r="I14" s="17">
        <v>128</v>
      </c>
    </row>
    <row r="15" spans="1:9" s="21" customFormat="1" ht="15.75" customHeight="1">
      <c r="A15" s="53" t="s">
        <v>95</v>
      </c>
      <c r="B15" s="50" t="s">
        <v>6</v>
      </c>
      <c r="C15" s="17">
        <v>82</v>
      </c>
      <c r="D15" s="17">
        <v>53</v>
      </c>
      <c r="E15" s="17">
        <v>5</v>
      </c>
      <c r="F15" s="17">
        <v>6</v>
      </c>
      <c r="G15" s="17" t="s">
        <v>31</v>
      </c>
      <c r="H15" s="17">
        <v>3</v>
      </c>
      <c r="I15" s="17">
        <v>16</v>
      </c>
    </row>
    <row r="16" spans="1:9" s="21" customFormat="1" ht="15.75" customHeight="1">
      <c r="A16" s="53" t="s">
        <v>96</v>
      </c>
      <c r="B16" s="50" t="s">
        <v>7</v>
      </c>
      <c r="C16" s="17">
        <v>94</v>
      </c>
      <c r="D16" s="17">
        <v>64</v>
      </c>
      <c r="E16" s="17">
        <v>3</v>
      </c>
      <c r="F16" s="17">
        <v>21</v>
      </c>
      <c r="G16" s="17" t="s">
        <v>31</v>
      </c>
      <c r="H16" s="17">
        <v>1</v>
      </c>
      <c r="I16" s="17">
        <v>7</v>
      </c>
    </row>
    <row r="17" spans="1:9" s="21" customFormat="1" ht="15.75" customHeight="1">
      <c r="A17" s="53" t="s">
        <v>97</v>
      </c>
      <c r="B17" s="50" t="s">
        <v>8</v>
      </c>
      <c r="C17" s="17">
        <v>61</v>
      </c>
      <c r="D17" s="17">
        <v>43</v>
      </c>
      <c r="E17" s="17">
        <v>2</v>
      </c>
      <c r="F17" s="17">
        <v>8</v>
      </c>
      <c r="G17" s="17">
        <v>1</v>
      </c>
      <c r="H17" s="17" t="s">
        <v>31</v>
      </c>
      <c r="I17" s="17">
        <v>11</v>
      </c>
    </row>
    <row r="18" spans="1:9" s="21" customFormat="1" ht="17.25" customHeight="1">
      <c r="A18" s="53" t="s">
        <v>98</v>
      </c>
      <c r="B18" s="50" t="s">
        <v>9</v>
      </c>
      <c r="C18" s="17">
        <v>162</v>
      </c>
      <c r="D18" s="17">
        <v>120</v>
      </c>
      <c r="E18" s="17">
        <v>10</v>
      </c>
      <c r="F18" s="17">
        <v>18</v>
      </c>
      <c r="G18" s="17">
        <v>3</v>
      </c>
      <c r="H18" s="17" t="s">
        <v>31</v>
      </c>
      <c r="I18" s="17">
        <v>13</v>
      </c>
    </row>
    <row r="19" spans="1:9" s="21" customFormat="1" ht="15.75" customHeight="1">
      <c r="A19" s="53" t="s">
        <v>99</v>
      </c>
      <c r="B19" s="50" t="s">
        <v>10</v>
      </c>
      <c r="C19" s="17">
        <v>46</v>
      </c>
      <c r="D19" s="17">
        <v>29</v>
      </c>
      <c r="E19" s="17">
        <v>5</v>
      </c>
      <c r="F19" s="17">
        <v>8</v>
      </c>
      <c r="G19" s="17">
        <v>1</v>
      </c>
      <c r="H19" s="17">
        <v>2</v>
      </c>
      <c r="I19" s="17">
        <v>5</v>
      </c>
    </row>
    <row r="20" spans="1:9" s="21" customFormat="1" ht="15.75" customHeight="1">
      <c r="A20" s="53" t="s">
        <v>100</v>
      </c>
      <c r="B20" s="50" t="s">
        <v>11</v>
      </c>
      <c r="C20" s="17">
        <v>286</v>
      </c>
      <c r="D20" s="17">
        <v>231</v>
      </c>
      <c r="E20" s="17">
        <v>4</v>
      </c>
      <c r="F20" s="17">
        <v>29</v>
      </c>
      <c r="G20" s="17" t="s">
        <v>31</v>
      </c>
      <c r="H20" s="17">
        <v>2</v>
      </c>
      <c r="I20" s="17">
        <v>42</v>
      </c>
    </row>
    <row r="21" spans="1:9" s="21" customFormat="1" ht="15.75" customHeight="1">
      <c r="A21" s="53" t="s">
        <v>101</v>
      </c>
      <c r="B21" s="50" t="s">
        <v>12</v>
      </c>
      <c r="C21" s="17">
        <v>66</v>
      </c>
      <c r="D21" s="17">
        <v>42</v>
      </c>
      <c r="E21" s="17">
        <v>1</v>
      </c>
      <c r="F21" s="17">
        <v>12</v>
      </c>
      <c r="G21" s="17">
        <v>1</v>
      </c>
      <c r="H21" s="17">
        <v>1</v>
      </c>
      <c r="I21" s="17">
        <v>9</v>
      </c>
    </row>
    <row r="22" spans="1:9" s="21" customFormat="1" ht="15.75" customHeight="1">
      <c r="A22" s="53" t="s">
        <v>102</v>
      </c>
      <c r="B22" s="50" t="s">
        <v>13</v>
      </c>
      <c r="C22" s="17">
        <v>218</v>
      </c>
      <c r="D22" s="17">
        <v>171</v>
      </c>
      <c r="E22" s="17">
        <v>25</v>
      </c>
      <c r="F22" s="17">
        <v>16</v>
      </c>
      <c r="G22" s="17" t="s">
        <v>31</v>
      </c>
      <c r="H22" s="17">
        <v>1</v>
      </c>
      <c r="I22" s="17">
        <v>17</v>
      </c>
    </row>
    <row r="23" spans="1:9" s="21" customFormat="1" ht="15.75" customHeight="1">
      <c r="A23" s="53" t="s">
        <v>103</v>
      </c>
      <c r="B23" s="50" t="s">
        <v>14</v>
      </c>
      <c r="C23" s="17">
        <v>52</v>
      </c>
      <c r="D23" s="17">
        <v>37</v>
      </c>
      <c r="E23" s="17">
        <v>9</v>
      </c>
      <c r="F23" s="17">
        <v>7</v>
      </c>
      <c r="G23" s="17" t="s">
        <v>31</v>
      </c>
      <c r="H23" s="17" t="s">
        <v>31</v>
      </c>
      <c r="I23" s="17">
        <v>4</v>
      </c>
    </row>
    <row r="24" spans="1:9" s="21" customFormat="1" ht="15.75" customHeight="1">
      <c r="A24" s="53" t="s">
        <v>104</v>
      </c>
      <c r="B24" s="50" t="s">
        <v>15</v>
      </c>
      <c r="C24" s="17">
        <v>150</v>
      </c>
      <c r="D24" s="17">
        <v>120</v>
      </c>
      <c r="E24" s="17" t="s">
        <v>31</v>
      </c>
      <c r="F24" s="17">
        <v>19</v>
      </c>
      <c r="G24" s="17">
        <v>1</v>
      </c>
      <c r="H24" s="17">
        <v>3</v>
      </c>
      <c r="I24" s="17">
        <v>7</v>
      </c>
    </row>
    <row r="25" spans="1:9" s="21" customFormat="1" ht="15.75" customHeight="1">
      <c r="A25" s="53" t="s">
        <v>105</v>
      </c>
      <c r="B25" s="50" t="s">
        <v>16</v>
      </c>
      <c r="C25" s="17">
        <v>11</v>
      </c>
      <c r="D25" s="17">
        <v>7</v>
      </c>
      <c r="E25" s="17" t="s">
        <v>31</v>
      </c>
      <c r="F25" s="17">
        <v>3</v>
      </c>
      <c r="G25" s="17" t="s">
        <v>31</v>
      </c>
      <c r="H25" s="17" t="s">
        <v>31</v>
      </c>
      <c r="I25" s="17">
        <v>1</v>
      </c>
    </row>
    <row r="26" spans="1:9" s="21" customFormat="1" ht="15.75" customHeight="1">
      <c r="A26" s="53" t="s">
        <v>106</v>
      </c>
      <c r="B26" s="50" t="s">
        <v>17</v>
      </c>
      <c r="C26" s="17">
        <v>46</v>
      </c>
      <c r="D26" s="17">
        <v>29</v>
      </c>
      <c r="E26" s="17">
        <v>3</v>
      </c>
      <c r="F26" s="17">
        <v>12</v>
      </c>
      <c r="G26" s="17">
        <v>1</v>
      </c>
      <c r="H26" s="17">
        <v>3</v>
      </c>
      <c r="I26" s="17">
        <v>2</v>
      </c>
    </row>
    <row r="27" spans="1:9" s="21" customFormat="1" ht="15.75" customHeight="1">
      <c r="A27" s="53" t="s">
        <v>107</v>
      </c>
      <c r="B27" s="50" t="s">
        <v>18</v>
      </c>
      <c r="C27" s="17">
        <v>21</v>
      </c>
      <c r="D27" s="17">
        <v>9</v>
      </c>
      <c r="E27" s="17">
        <v>3</v>
      </c>
      <c r="F27" s="17">
        <v>8</v>
      </c>
      <c r="G27" s="17" t="s">
        <v>31</v>
      </c>
      <c r="H27" s="17" t="s">
        <v>31</v>
      </c>
      <c r="I27" s="17">
        <v>2</v>
      </c>
    </row>
    <row r="28" spans="1:9" s="21" customFormat="1" ht="15.75" customHeight="1">
      <c r="A28" s="53" t="s">
        <v>108</v>
      </c>
      <c r="B28" s="50" t="s">
        <v>19</v>
      </c>
      <c r="C28" s="17">
        <v>34</v>
      </c>
      <c r="D28" s="17">
        <v>24</v>
      </c>
      <c r="E28" s="17">
        <v>2</v>
      </c>
      <c r="F28" s="17">
        <v>6</v>
      </c>
      <c r="G28" s="17">
        <v>1</v>
      </c>
      <c r="H28" s="17" t="s">
        <v>31</v>
      </c>
      <c r="I28" s="17">
        <v>3</v>
      </c>
    </row>
    <row r="29" spans="1:9" s="21" customFormat="1" ht="15.75" customHeight="1">
      <c r="A29" s="53" t="s">
        <v>109</v>
      </c>
      <c r="B29" s="50" t="s">
        <v>20</v>
      </c>
      <c r="C29" s="17">
        <v>10</v>
      </c>
      <c r="D29" s="17">
        <v>9</v>
      </c>
      <c r="E29" s="17">
        <v>1</v>
      </c>
      <c r="F29" s="17" t="s">
        <v>31</v>
      </c>
      <c r="G29" s="17" t="s">
        <v>31</v>
      </c>
      <c r="H29" s="17" t="s">
        <v>31</v>
      </c>
      <c r="I29" s="17">
        <v>1</v>
      </c>
    </row>
    <row r="30" spans="1:9" s="21" customFormat="1" ht="15.75" customHeight="1">
      <c r="A30" s="54" t="s">
        <v>110</v>
      </c>
      <c r="B30" s="51" t="s">
        <v>21</v>
      </c>
      <c r="C30" s="18">
        <v>3</v>
      </c>
      <c r="D30" s="18" t="s">
        <v>31</v>
      </c>
      <c r="E30" s="18" t="s">
        <v>31</v>
      </c>
      <c r="F30" s="18" t="s">
        <v>31</v>
      </c>
      <c r="G30" s="18" t="s">
        <v>31</v>
      </c>
      <c r="H30" s="18" t="s">
        <v>31</v>
      </c>
      <c r="I30" s="18" t="s">
        <v>31</v>
      </c>
    </row>
    <row r="31" spans="1:9" s="12" customFormat="1" ht="15.75" customHeight="1">
      <c r="A31" s="32" t="s">
        <v>74</v>
      </c>
      <c r="B31" s="94"/>
    </row>
    <row r="32" spans="1:9" s="12" customFormat="1" ht="15.75" customHeight="1">
      <c r="A32" s="33" t="s">
        <v>22</v>
      </c>
      <c r="B32" s="94"/>
    </row>
    <row r="33" spans="1:2" s="12" customFormat="1" ht="15.75" customHeight="1">
      <c r="A33" s="32"/>
      <c r="B33" s="13"/>
    </row>
    <row r="34" spans="1:2" s="12" customFormat="1" ht="15.75" customHeight="1">
      <c r="A34" s="32" t="s">
        <v>76</v>
      </c>
      <c r="B34" s="13"/>
    </row>
    <row r="35" spans="1:2" s="12" customFormat="1" ht="15.75" customHeight="1">
      <c r="A35" s="13"/>
      <c r="B35" s="13"/>
    </row>
    <row r="36" spans="1:2" s="12" customFormat="1" ht="15.75" customHeight="1">
      <c r="A36" s="13"/>
      <c r="B36" s="13"/>
    </row>
    <row r="37" spans="1:2" s="12" customFormat="1" ht="15.75" customHeight="1">
      <c r="A37" s="13"/>
      <c r="B37" s="13"/>
    </row>
    <row r="38" spans="1:2" s="12" customFormat="1" ht="15.75" customHeight="1">
      <c r="A38" s="13"/>
      <c r="B38" s="13"/>
    </row>
    <row r="39" spans="1:2" s="12" customFormat="1" ht="15.75" customHeight="1">
      <c r="A39" s="13"/>
      <c r="B39" s="13"/>
    </row>
    <row r="40" spans="1:2" s="12" customFormat="1" ht="15.75" customHeight="1">
      <c r="A40" s="13"/>
      <c r="B40" s="13"/>
    </row>
    <row r="41" spans="1:2" s="12" customFormat="1" ht="15.75" customHeight="1">
      <c r="A41" s="13"/>
      <c r="B41" s="13"/>
    </row>
    <row r="42" spans="1:2" s="12" customFormat="1" ht="15.75" customHeight="1">
      <c r="A42" s="13"/>
      <c r="B42" s="13"/>
    </row>
    <row r="43" spans="1:2" s="12" customFormat="1" ht="15.75" customHeight="1">
      <c r="A43" s="13"/>
      <c r="B43" s="13"/>
    </row>
    <row r="44" spans="1:2" s="12" customFormat="1" ht="15.75" customHeight="1">
      <c r="A44" s="13"/>
      <c r="B44" s="13"/>
    </row>
    <row r="45" spans="1:2" s="12" customFormat="1" ht="15.75" customHeight="1">
      <c r="A45" s="13"/>
      <c r="B45" s="13"/>
    </row>
    <row r="46" spans="1:2" s="12" customFormat="1" ht="15.75" customHeight="1">
      <c r="A46" s="13"/>
      <c r="B46" s="13"/>
    </row>
    <row r="47" spans="1:2" s="12" customFormat="1" ht="15.75" customHeight="1">
      <c r="A47" s="13"/>
      <c r="B47" s="13"/>
    </row>
    <row r="48" spans="1:2" s="12" customFormat="1" ht="15.75" customHeight="1">
      <c r="A48" s="13"/>
      <c r="B48" s="13"/>
    </row>
    <row r="49" spans="1:2" s="12" customFormat="1" ht="15.75" customHeight="1">
      <c r="A49" s="13"/>
      <c r="B49" s="13"/>
    </row>
    <row r="50" spans="1:2" s="12" customFormat="1" ht="15.75" customHeight="1">
      <c r="A50" s="13"/>
      <c r="B50" s="13"/>
    </row>
    <row r="51" spans="1:2" s="12" customFormat="1" ht="15.75" customHeight="1">
      <c r="A51" s="13"/>
      <c r="B51" s="13"/>
    </row>
    <row r="52" spans="1:2" s="12" customFormat="1" ht="15.75" customHeight="1">
      <c r="A52" s="13"/>
      <c r="B52" s="13"/>
    </row>
    <row r="53" spans="1:2" s="12" customFormat="1" ht="15.75" customHeight="1">
      <c r="A53" s="13"/>
      <c r="B53" s="13"/>
    </row>
    <row r="54" spans="1:2" s="12" customFormat="1" ht="15.75" customHeight="1">
      <c r="A54" s="13"/>
      <c r="B54" s="13"/>
    </row>
    <row r="55" spans="1:2" s="12" customFormat="1" ht="15.75" customHeight="1">
      <c r="A55" s="13"/>
      <c r="B55" s="13"/>
    </row>
    <row r="56" spans="1:2" s="12" customFormat="1" ht="15.75" customHeight="1">
      <c r="A56" s="13"/>
      <c r="B56" s="13"/>
    </row>
    <row r="57" spans="1:2" s="12" customFormat="1" ht="15.75" customHeight="1">
      <c r="A57" s="13"/>
      <c r="B57" s="13"/>
    </row>
    <row r="58" spans="1:2" s="12" customFormat="1" ht="15.75" customHeight="1">
      <c r="A58" s="13"/>
      <c r="B58" s="13"/>
    </row>
    <row r="59" spans="1:2" s="12" customFormat="1" ht="15.75" customHeight="1">
      <c r="A59" s="13"/>
      <c r="B59" s="13"/>
    </row>
    <row r="60" spans="1:2" s="12" customFormat="1" ht="15.75" customHeight="1">
      <c r="A60" s="13"/>
      <c r="B60" s="13"/>
    </row>
    <row r="61" spans="1:2" s="12" customFormat="1" ht="15.75" customHeight="1">
      <c r="A61" s="13"/>
      <c r="B61" s="13"/>
    </row>
    <row r="62" spans="1:2" s="12" customFormat="1" ht="15.75" customHeight="1">
      <c r="A62" s="13"/>
      <c r="B62" s="13"/>
    </row>
    <row r="63" spans="1:2" s="12" customFormat="1" ht="15.75" customHeight="1">
      <c r="A63" s="13"/>
      <c r="B63" s="13"/>
    </row>
    <row r="64" spans="1:2" s="12" customFormat="1" ht="15.75" customHeight="1">
      <c r="A64" s="13"/>
      <c r="B64" s="13"/>
    </row>
    <row r="65" spans="1:2" s="12" customFormat="1" ht="15.75" customHeight="1">
      <c r="A65" s="13"/>
      <c r="B65" s="13"/>
    </row>
    <row r="66" spans="1:2" s="12" customFormat="1" ht="15.75" customHeight="1">
      <c r="A66" s="13"/>
      <c r="B66" s="13"/>
    </row>
    <row r="67" spans="1:2" s="12" customFormat="1" ht="15.75" customHeight="1">
      <c r="A67" s="13"/>
      <c r="B67" s="13"/>
    </row>
    <row r="68" spans="1:2" s="12" customFormat="1" ht="15.75" customHeight="1">
      <c r="A68" s="13"/>
      <c r="B68" s="13"/>
    </row>
    <row r="69" spans="1:2" s="12" customFormat="1" ht="15.75" customHeight="1">
      <c r="A69" s="13"/>
      <c r="B69" s="13"/>
    </row>
    <row r="70" spans="1:2" s="12" customFormat="1" ht="15.75" customHeight="1">
      <c r="A70" s="13"/>
      <c r="B70" s="13"/>
    </row>
    <row r="71" spans="1:2" s="12" customFormat="1" ht="15.75" customHeight="1">
      <c r="A71" s="13"/>
      <c r="B71" s="13"/>
    </row>
    <row r="72" spans="1:2" s="12" customFormat="1" ht="15.75" customHeight="1">
      <c r="A72" s="13"/>
      <c r="B72" s="13"/>
    </row>
    <row r="73" spans="1:2" s="12" customFormat="1" ht="15.75" customHeight="1">
      <c r="A73" s="13"/>
      <c r="B73" s="13"/>
    </row>
    <row r="74" spans="1:2" s="12" customFormat="1" ht="15.75" customHeight="1">
      <c r="A74" s="13"/>
      <c r="B74" s="13"/>
    </row>
    <row r="75" spans="1:2" s="12" customFormat="1" ht="15.75" customHeight="1">
      <c r="A75" s="13"/>
      <c r="B75" s="13"/>
    </row>
    <row r="76" spans="1:2" s="12" customFormat="1" ht="15.75" customHeight="1">
      <c r="A76" s="13"/>
      <c r="B76" s="13"/>
    </row>
    <row r="77" spans="1:2" s="12" customFormat="1" ht="15.75" customHeight="1">
      <c r="A77" s="13"/>
      <c r="B77" s="13"/>
    </row>
    <row r="78" spans="1:2" s="12" customFormat="1" ht="15.75" customHeight="1">
      <c r="A78" s="13"/>
      <c r="B78" s="13"/>
    </row>
    <row r="79" spans="1:2" s="12" customFormat="1" ht="15.75" customHeight="1">
      <c r="A79" s="13"/>
      <c r="B79" s="13"/>
    </row>
    <row r="80" spans="1:2" s="12" customFormat="1" ht="15.75" customHeight="1">
      <c r="A80" s="13"/>
      <c r="B80" s="13"/>
    </row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</sheetData>
  <mergeCells count="10">
    <mergeCell ref="A4:B7"/>
    <mergeCell ref="C4:I4"/>
    <mergeCell ref="C5:C7"/>
    <mergeCell ref="D5:I5"/>
    <mergeCell ref="D6:D7"/>
    <mergeCell ref="E6:E7"/>
    <mergeCell ref="F6:F7"/>
    <mergeCell ref="G6:G7"/>
    <mergeCell ref="H6:H7"/>
    <mergeCell ref="I6:I7"/>
  </mergeCells>
  <phoneticPr fontId="2" type="noConversion"/>
  <printOptions horizontalCentered="1"/>
  <pageMargins left="0.19685039370078741" right="0.19685039370078741" top="0.62992125984251968" bottom="1.5354330708661419" header="0.19685039370078741" footer="0.19685039370078741"/>
  <pageSetup paperSize="9" scale="94" fitToWidth="2" fitToHeight="2" orientation="portrait" r:id="rId1"/>
  <headerFooter alignWithMargins="0">
    <oddHeader>&amp;C&amp;"微軟正黑體,標準"&amp;16　兒童及少年保護執行概況
&amp;9民國102年&amp;R&amp;"微軟正黑體,標準"本表共&amp;N頁，第&amp;P頁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35"/>
  <sheetViews>
    <sheetView zoomScaleNormal="100" zoomScaleSheetLayoutView="100" workbookViewId="0">
      <pane xSplit="2" ySplit="7" topLeftCell="C8" activePane="bottomRight" state="frozen"/>
      <selection activeCell="F5" sqref="F6:F7"/>
      <selection pane="topRight" activeCell="F5" sqref="F6:F7"/>
      <selection pane="bottomLeft" activeCell="F5" sqref="F6:F7"/>
      <selection pane="bottomRight" activeCell="F5" sqref="F6:F7"/>
    </sheetView>
  </sheetViews>
  <sheetFormatPr defaultColWidth="5.33203125" defaultRowHeight="11.1" customHeight="1"/>
  <cols>
    <col min="1" max="1" width="9.33203125" style="5" customWidth="1"/>
    <col min="2" max="2" width="21.6640625" style="5" customWidth="1"/>
    <col min="3" max="5" width="15.6640625" style="5" customWidth="1"/>
    <col min="6" max="7" width="17.33203125" style="5" customWidth="1"/>
    <col min="8" max="8" width="18.6640625" style="5" customWidth="1"/>
    <col min="9" max="11" width="17.33203125" style="5" customWidth="1"/>
    <col min="12" max="12" width="5.33203125" style="5"/>
    <col min="13" max="13" width="8.6640625" style="5" customWidth="1"/>
    <col min="14" max="16384" width="5.33203125" style="5"/>
  </cols>
  <sheetData>
    <row r="1" spans="1:11" ht="20.25" customHeight="1">
      <c r="A1" s="1" t="s">
        <v>32</v>
      </c>
      <c r="B1" s="25"/>
      <c r="C1" s="3"/>
      <c r="D1" s="3"/>
      <c r="E1" s="3"/>
      <c r="F1" s="3"/>
      <c r="G1" s="3"/>
      <c r="H1" s="3"/>
      <c r="I1" s="3"/>
      <c r="J1" s="3"/>
      <c r="K1" s="3"/>
    </row>
    <row r="2" spans="1:11" ht="14.25" customHeight="1">
      <c r="B2" s="131"/>
      <c r="C2" s="131"/>
    </row>
    <row r="3" spans="1:11" ht="12.75" customHeight="1">
      <c r="A3" s="132" t="s">
        <v>168</v>
      </c>
      <c r="B3" s="11"/>
      <c r="C3" s="28"/>
    </row>
    <row r="4" spans="1:11" s="14" customFormat="1" ht="24.75" customHeight="1">
      <c r="A4" s="83" t="s">
        <v>92</v>
      </c>
      <c r="B4" s="84"/>
      <c r="C4" s="89" t="s">
        <v>53</v>
      </c>
      <c r="D4" s="70"/>
      <c r="E4" s="71"/>
      <c r="F4" s="66" t="s">
        <v>54</v>
      </c>
      <c r="G4" s="67"/>
      <c r="H4" s="67"/>
      <c r="I4" s="67"/>
      <c r="J4" s="67"/>
      <c r="K4" s="67"/>
    </row>
    <row r="5" spans="1:11" s="14" customFormat="1" ht="24.75" customHeight="1">
      <c r="A5" s="85"/>
      <c r="B5" s="86"/>
      <c r="C5" s="90"/>
      <c r="D5" s="74"/>
      <c r="E5" s="75"/>
      <c r="F5" s="58" t="s">
        <v>35</v>
      </c>
      <c r="G5" s="58" t="s">
        <v>36</v>
      </c>
      <c r="H5" s="58" t="s">
        <v>55</v>
      </c>
      <c r="I5" s="58" t="s">
        <v>38</v>
      </c>
      <c r="J5" s="58" t="s">
        <v>39</v>
      </c>
      <c r="K5" s="58" t="s">
        <v>40</v>
      </c>
    </row>
    <row r="6" spans="1:11" s="14" customFormat="1" ht="26.25" customHeight="1">
      <c r="A6" s="85"/>
      <c r="B6" s="86"/>
      <c r="C6" s="91" t="s">
        <v>48</v>
      </c>
      <c r="D6" s="91" t="s">
        <v>49</v>
      </c>
      <c r="E6" s="91" t="s">
        <v>50</v>
      </c>
      <c r="F6" s="59"/>
      <c r="G6" s="59"/>
      <c r="H6" s="59"/>
      <c r="I6" s="59"/>
      <c r="J6" s="59"/>
      <c r="K6" s="59"/>
    </row>
    <row r="7" spans="1:11" s="15" customFormat="1" ht="36.950000000000003" customHeight="1">
      <c r="A7" s="87"/>
      <c r="B7" s="88"/>
      <c r="C7" s="91"/>
      <c r="D7" s="91"/>
      <c r="E7" s="91"/>
      <c r="F7" s="60"/>
      <c r="G7" s="60"/>
      <c r="H7" s="60"/>
      <c r="I7" s="60"/>
      <c r="J7" s="60"/>
      <c r="K7" s="60"/>
    </row>
    <row r="8" spans="1:11" s="21" customFormat="1" ht="15.75" customHeight="1">
      <c r="A8" s="27" t="s">
        <v>56</v>
      </c>
      <c r="B8" s="20" t="s">
        <v>0</v>
      </c>
      <c r="C8" s="23">
        <v>9455</v>
      </c>
      <c r="D8" s="23">
        <v>4002</v>
      </c>
      <c r="E8" s="23">
        <v>5453</v>
      </c>
      <c r="F8" s="23">
        <v>5126</v>
      </c>
      <c r="G8" s="23">
        <v>297</v>
      </c>
      <c r="H8" s="23">
        <v>730</v>
      </c>
      <c r="I8" s="23">
        <v>75</v>
      </c>
      <c r="J8" s="23">
        <v>106</v>
      </c>
      <c r="K8" s="23">
        <v>2961</v>
      </c>
    </row>
    <row r="9" spans="1:11" s="21" customFormat="1" ht="15.75" customHeight="1">
      <c r="A9" s="38" t="s">
        <v>42</v>
      </c>
      <c r="B9" s="26" t="s">
        <v>1</v>
      </c>
      <c r="C9" s="23">
        <v>1244</v>
      </c>
      <c r="D9" s="23">
        <v>531</v>
      </c>
      <c r="E9" s="23">
        <v>713</v>
      </c>
      <c r="F9" s="23">
        <v>765</v>
      </c>
      <c r="G9" s="23">
        <v>21</v>
      </c>
      <c r="H9" s="23">
        <v>98</v>
      </c>
      <c r="I9" s="23">
        <v>10</v>
      </c>
      <c r="J9" s="23">
        <v>6</v>
      </c>
      <c r="K9" s="23">
        <v>361</v>
      </c>
    </row>
    <row r="10" spans="1:11" s="21" customFormat="1" ht="15.75" customHeight="1">
      <c r="A10" s="38" t="s">
        <v>43</v>
      </c>
      <c r="B10" s="26" t="s">
        <v>2</v>
      </c>
      <c r="C10" s="23">
        <v>2287</v>
      </c>
      <c r="D10" s="23">
        <v>1454</v>
      </c>
      <c r="E10" s="23">
        <v>833</v>
      </c>
      <c r="F10" s="23">
        <v>787</v>
      </c>
      <c r="G10" s="23">
        <v>27</v>
      </c>
      <c r="H10" s="23">
        <v>51</v>
      </c>
      <c r="I10" s="23">
        <v>16</v>
      </c>
      <c r="J10" s="23">
        <v>4</v>
      </c>
      <c r="K10" s="23">
        <v>1402</v>
      </c>
    </row>
    <row r="11" spans="1:11" s="21" customFormat="1" ht="15.75" customHeight="1">
      <c r="A11" s="38" t="s">
        <v>44</v>
      </c>
      <c r="B11" s="26" t="s">
        <v>27</v>
      </c>
      <c r="C11" s="23">
        <v>1111</v>
      </c>
      <c r="D11" s="23">
        <v>331</v>
      </c>
      <c r="E11" s="23">
        <v>780</v>
      </c>
      <c r="F11" s="23">
        <v>648</v>
      </c>
      <c r="G11" s="23">
        <v>33</v>
      </c>
      <c r="H11" s="23">
        <v>53</v>
      </c>
      <c r="I11" s="23">
        <v>1</v>
      </c>
      <c r="J11" s="23">
        <v>16</v>
      </c>
      <c r="K11" s="23">
        <v>360</v>
      </c>
    </row>
    <row r="12" spans="1:11" s="21" customFormat="1" ht="15.75" customHeight="1">
      <c r="A12" s="38" t="s">
        <v>45</v>
      </c>
      <c r="B12" s="26" t="s">
        <v>3</v>
      </c>
      <c r="C12" s="23">
        <v>1015</v>
      </c>
      <c r="D12" s="23">
        <v>386</v>
      </c>
      <c r="E12" s="23">
        <v>629</v>
      </c>
      <c r="F12" s="23">
        <v>413</v>
      </c>
      <c r="G12" s="23">
        <v>19</v>
      </c>
      <c r="H12" s="23">
        <v>121</v>
      </c>
      <c r="I12" s="23">
        <v>6</v>
      </c>
      <c r="J12" s="23">
        <v>6</v>
      </c>
      <c r="K12" s="23">
        <v>280</v>
      </c>
    </row>
    <row r="13" spans="1:11" s="21" customFormat="1" ht="15.75" customHeight="1">
      <c r="A13" s="38" t="s">
        <v>46</v>
      </c>
      <c r="B13" s="26" t="s">
        <v>4</v>
      </c>
      <c r="C13" s="23">
        <v>444</v>
      </c>
      <c r="D13" s="23">
        <v>184</v>
      </c>
      <c r="E13" s="23">
        <v>260</v>
      </c>
      <c r="F13" s="23">
        <v>351</v>
      </c>
      <c r="G13" s="23">
        <v>20</v>
      </c>
      <c r="H13" s="23">
        <v>42</v>
      </c>
      <c r="I13" s="23">
        <v>5</v>
      </c>
      <c r="J13" s="23">
        <v>2</v>
      </c>
      <c r="K13" s="23">
        <v>31</v>
      </c>
    </row>
    <row r="14" spans="1:11" s="21" customFormat="1" ht="15.75" customHeight="1">
      <c r="A14" s="38" t="s">
        <v>47</v>
      </c>
      <c r="B14" s="26" t="s">
        <v>5</v>
      </c>
      <c r="C14" s="23">
        <v>990</v>
      </c>
      <c r="D14" s="23">
        <v>384</v>
      </c>
      <c r="E14" s="23">
        <v>606</v>
      </c>
      <c r="F14" s="23">
        <v>699</v>
      </c>
      <c r="G14" s="23">
        <v>46</v>
      </c>
      <c r="H14" s="23">
        <v>114</v>
      </c>
      <c r="I14" s="23">
        <v>14</v>
      </c>
      <c r="J14" s="23">
        <v>23</v>
      </c>
      <c r="K14" s="23">
        <v>132</v>
      </c>
    </row>
    <row r="15" spans="1:11" s="21" customFormat="1" ht="15.75" customHeight="1">
      <c r="A15" s="39" t="s">
        <v>57</v>
      </c>
      <c r="B15" s="50" t="s">
        <v>6</v>
      </c>
      <c r="C15" s="23">
        <v>110</v>
      </c>
      <c r="D15" s="23">
        <v>41</v>
      </c>
      <c r="E15" s="23">
        <v>69</v>
      </c>
      <c r="F15" s="23">
        <v>75</v>
      </c>
      <c r="G15" s="23">
        <v>3</v>
      </c>
      <c r="H15" s="23">
        <v>8</v>
      </c>
      <c r="I15" s="23" t="s">
        <v>31</v>
      </c>
      <c r="J15" s="23">
        <v>1</v>
      </c>
      <c r="K15" s="23">
        <v>27</v>
      </c>
    </row>
    <row r="16" spans="1:11" s="21" customFormat="1" ht="15.75" customHeight="1">
      <c r="A16" s="39" t="s">
        <v>58</v>
      </c>
      <c r="B16" s="50" t="s">
        <v>7</v>
      </c>
      <c r="C16" s="23">
        <v>132</v>
      </c>
      <c r="D16" s="23">
        <v>42</v>
      </c>
      <c r="E16" s="23">
        <v>90</v>
      </c>
      <c r="F16" s="23">
        <v>80</v>
      </c>
      <c r="G16" s="23">
        <v>3</v>
      </c>
      <c r="H16" s="23">
        <v>20</v>
      </c>
      <c r="I16" s="23" t="s">
        <v>31</v>
      </c>
      <c r="J16" s="23">
        <v>1</v>
      </c>
      <c r="K16" s="23">
        <v>10</v>
      </c>
    </row>
    <row r="17" spans="1:11" s="21" customFormat="1" ht="15.75" customHeight="1">
      <c r="A17" s="39" t="s">
        <v>59</v>
      </c>
      <c r="B17" s="50" t="s">
        <v>8</v>
      </c>
      <c r="C17" s="23">
        <v>115</v>
      </c>
      <c r="D17" s="23">
        <v>34</v>
      </c>
      <c r="E17" s="23">
        <v>81</v>
      </c>
      <c r="F17" s="23">
        <v>33</v>
      </c>
      <c r="G17" s="23">
        <v>3</v>
      </c>
      <c r="H17" s="23">
        <v>18</v>
      </c>
      <c r="I17" s="23" t="s">
        <v>31</v>
      </c>
      <c r="J17" s="23">
        <v>4</v>
      </c>
      <c r="K17" s="23">
        <v>37</v>
      </c>
    </row>
    <row r="18" spans="1:11" s="21" customFormat="1" ht="15.75" customHeight="1">
      <c r="A18" s="39" t="s">
        <v>60</v>
      </c>
      <c r="B18" s="50" t="s">
        <v>9</v>
      </c>
      <c r="C18" s="23">
        <v>398</v>
      </c>
      <c r="D18" s="23">
        <v>198</v>
      </c>
      <c r="E18" s="23">
        <v>200</v>
      </c>
      <c r="F18" s="23">
        <v>314</v>
      </c>
      <c r="G18" s="23">
        <v>10</v>
      </c>
      <c r="H18" s="23">
        <v>29</v>
      </c>
      <c r="I18" s="23">
        <v>6</v>
      </c>
      <c r="J18" s="23">
        <v>3</v>
      </c>
      <c r="K18" s="23">
        <v>54</v>
      </c>
    </row>
    <row r="19" spans="1:11" s="21" customFormat="1" ht="15.75" customHeight="1">
      <c r="A19" s="39" t="s">
        <v>61</v>
      </c>
      <c r="B19" s="50" t="s">
        <v>10</v>
      </c>
      <c r="C19" s="23">
        <v>138</v>
      </c>
      <c r="D19" s="23">
        <v>25</v>
      </c>
      <c r="E19" s="23">
        <v>113</v>
      </c>
      <c r="F19" s="23">
        <v>54</v>
      </c>
      <c r="G19" s="23">
        <v>4</v>
      </c>
      <c r="H19" s="23">
        <v>14</v>
      </c>
      <c r="I19" s="23">
        <v>1</v>
      </c>
      <c r="J19" s="23">
        <v>1</v>
      </c>
      <c r="K19" s="23">
        <v>40</v>
      </c>
    </row>
    <row r="20" spans="1:11" s="21" customFormat="1" ht="15.75" customHeight="1">
      <c r="A20" s="39" t="s">
        <v>62</v>
      </c>
      <c r="B20" s="50" t="s">
        <v>11</v>
      </c>
      <c r="C20" s="23">
        <v>264</v>
      </c>
      <c r="D20" s="23">
        <v>51</v>
      </c>
      <c r="E20" s="23">
        <v>213</v>
      </c>
      <c r="F20" s="23">
        <v>150</v>
      </c>
      <c r="G20" s="23">
        <v>17</v>
      </c>
      <c r="H20" s="23">
        <v>29</v>
      </c>
      <c r="I20" s="23" t="s">
        <v>31</v>
      </c>
      <c r="J20" s="23">
        <v>2</v>
      </c>
      <c r="K20" s="23">
        <v>40</v>
      </c>
    </row>
    <row r="21" spans="1:11" s="21" customFormat="1" ht="15.75" customHeight="1">
      <c r="A21" s="39" t="s">
        <v>63</v>
      </c>
      <c r="B21" s="50" t="s">
        <v>12</v>
      </c>
      <c r="C21" s="23">
        <v>113</v>
      </c>
      <c r="D21" s="23">
        <v>39</v>
      </c>
      <c r="E21" s="23">
        <v>74</v>
      </c>
      <c r="F21" s="23">
        <v>48</v>
      </c>
      <c r="G21" s="23">
        <v>1</v>
      </c>
      <c r="H21" s="23">
        <v>13</v>
      </c>
      <c r="I21" s="23">
        <v>1</v>
      </c>
      <c r="J21" s="23">
        <v>1</v>
      </c>
      <c r="K21" s="23">
        <v>33</v>
      </c>
    </row>
    <row r="22" spans="1:11" s="21" customFormat="1" ht="15.75" customHeight="1">
      <c r="A22" s="39" t="s">
        <v>64</v>
      </c>
      <c r="B22" s="50" t="s">
        <v>13</v>
      </c>
      <c r="C22" s="23">
        <v>383</v>
      </c>
      <c r="D22" s="23">
        <v>165</v>
      </c>
      <c r="E22" s="23">
        <v>218</v>
      </c>
      <c r="F22" s="23">
        <v>211</v>
      </c>
      <c r="G22" s="23">
        <v>52</v>
      </c>
      <c r="H22" s="23">
        <v>35</v>
      </c>
      <c r="I22" s="23">
        <v>4</v>
      </c>
      <c r="J22" s="23">
        <v>15</v>
      </c>
      <c r="K22" s="23">
        <v>76</v>
      </c>
    </row>
    <row r="23" spans="1:11" s="21" customFormat="1" ht="15.75" customHeight="1">
      <c r="A23" s="39" t="s">
        <v>65</v>
      </c>
      <c r="B23" s="50" t="s">
        <v>14</v>
      </c>
      <c r="C23" s="23">
        <v>111</v>
      </c>
      <c r="D23" s="23">
        <v>23</v>
      </c>
      <c r="E23" s="23">
        <v>88</v>
      </c>
      <c r="F23" s="23">
        <v>78</v>
      </c>
      <c r="G23" s="23">
        <v>9</v>
      </c>
      <c r="H23" s="23">
        <v>12</v>
      </c>
      <c r="I23" s="23">
        <v>2</v>
      </c>
      <c r="J23" s="23">
        <v>3</v>
      </c>
      <c r="K23" s="23">
        <v>24</v>
      </c>
    </row>
    <row r="24" spans="1:11" s="21" customFormat="1" ht="15.75" customHeight="1">
      <c r="A24" s="39" t="s">
        <v>66</v>
      </c>
      <c r="B24" s="50" t="s">
        <v>15</v>
      </c>
      <c r="C24" s="23">
        <v>372</v>
      </c>
      <c r="D24" s="23">
        <v>33</v>
      </c>
      <c r="E24" s="23">
        <v>339</v>
      </c>
      <c r="F24" s="23">
        <v>266</v>
      </c>
      <c r="G24" s="23">
        <v>13</v>
      </c>
      <c r="H24" s="23">
        <v>47</v>
      </c>
      <c r="I24" s="23">
        <v>7</v>
      </c>
      <c r="J24" s="23">
        <v>6</v>
      </c>
      <c r="K24" s="23">
        <v>37</v>
      </c>
    </row>
    <row r="25" spans="1:11" s="21" customFormat="1" ht="15.75" customHeight="1">
      <c r="A25" s="39" t="s">
        <v>67</v>
      </c>
      <c r="B25" s="50" t="s">
        <v>16</v>
      </c>
      <c r="C25" s="23">
        <v>6</v>
      </c>
      <c r="D25" s="23">
        <v>2</v>
      </c>
      <c r="E25" s="23">
        <v>4</v>
      </c>
      <c r="F25" s="23">
        <v>12</v>
      </c>
      <c r="G25" s="23" t="s">
        <v>31</v>
      </c>
      <c r="H25" s="23">
        <v>1</v>
      </c>
      <c r="I25" s="23" t="s">
        <v>31</v>
      </c>
      <c r="J25" s="23" t="s">
        <v>31</v>
      </c>
      <c r="K25" s="23">
        <v>3</v>
      </c>
    </row>
    <row r="26" spans="1:11" s="21" customFormat="1" ht="15.75" customHeight="1">
      <c r="A26" s="39" t="s">
        <v>68</v>
      </c>
      <c r="B26" s="50" t="s">
        <v>17</v>
      </c>
      <c r="C26" s="23">
        <v>92</v>
      </c>
      <c r="D26" s="23">
        <v>38</v>
      </c>
      <c r="E26" s="23">
        <v>54</v>
      </c>
      <c r="F26" s="23">
        <v>54</v>
      </c>
      <c r="G26" s="23">
        <v>7</v>
      </c>
      <c r="H26" s="23">
        <v>11</v>
      </c>
      <c r="I26" s="23">
        <v>1</v>
      </c>
      <c r="J26" s="23">
        <v>4</v>
      </c>
      <c r="K26" s="23">
        <v>3</v>
      </c>
    </row>
    <row r="27" spans="1:11" s="21" customFormat="1" ht="15.75" customHeight="1">
      <c r="A27" s="39" t="s">
        <v>69</v>
      </c>
      <c r="B27" s="50" t="s">
        <v>18</v>
      </c>
      <c r="C27" s="23">
        <v>61</v>
      </c>
      <c r="D27" s="23">
        <v>21</v>
      </c>
      <c r="E27" s="23">
        <v>40</v>
      </c>
      <c r="F27" s="23">
        <v>33</v>
      </c>
      <c r="G27" s="23">
        <v>7</v>
      </c>
      <c r="H27" s="23">
        <v>7</v>
      </c>
      <c r="I27" s="23">
        <v>1</v>
      </c>
      <c r="J27" s="23">
        <v>7</v>
      </c>
      <c r="K27" s="23">
        <v>4</v>
      </c>
    </row>
    <row r="28" spans="1:11" s="21" customFormat="1" ht="15.75" customHeight="1">
      <c r="A28" s="39" t="s">
        <v>70</v>
      </c>
      <c r="B28" s="50" t="s">
        <v>19</v>
      </c>
      <c r="C28" s="23">
        <v>47</v>
      </c>
      <c r="D28" s="23">
        <v>2</v>
      </c>
      <c r="E28" s="23">
        <v>45</v>
      </c>
      <c r="F28" s="23">
        <v>34</v>
      </c>
      <c r="G28" s="23">
        <v>2</v>
      </c>
      <c r="H28" s="23">
        <v>6</v>
      </c>
      <c r="I28" s="23" t="s">
        <v>31</v>
      </c>
      <c r="J28" s="23">
        <v>1</v>
      </c>
      <c r="K28" s="23">
        <v>7</v>
      </c>
    </row>
    <row r="29" spans="1:11" s="21" customFormat="1" ht="15.75" customHeight="1">
      <c r="A29" s="39" t="s">
        <v>71</v>
      </c>
      <c r="B29" s="50" t="s">
        <v>20</v>
      </c>
      <c r="C29" s="23">
        <v>18</v>
      </c>
      <c r="D29" s="23">
        <v>18</v>
      </c>
      <c r="E29" s="23" t="s">
        <v>31</v>
      </c>
      <c r="F29" s="23">
        <v>17</v>
      </c>
      <c r="G29" s="23" t="s">
        <v>31</v>
      </c>
      <c r="H29" s="23">
        <v>1</v>
      </c>
      <c r="I29" s="23" t="s">
        <v>31</v>
      </c>
      <c r="J29" s="23" t="s">
        <v>31</v>
      </c>
      <c r="K29" s="23" t="s">
        <v>31</v>
      </c>
    </row>
    <row r="30" spans="1:11" s="21" customFormat="1" ht="15.75" customHeight="1">
      <c r="A30" s="40" t="s">
        <v>72</v>
      </c>
      <c r="B30" s="51" t="s">
        <v>21</v>
      </c>
      <c r="C30" s="24">
        <v>4</v>
      </c>
      <c r="D30" s="24" t="s">
        <v>31</v>
      </c>
      <c r="E30" s="24">
        <v>4</v>
      </c>
      <c r="F30" s="24">
        <v>4</v>
      </c>
      <c r="G30" s="24" t="s">
        <v>31</v>
      </c>
      <c r="H30" s="24" t="s">
        <v>31</v>
      </c>
      <c r="I30" s="24" t="s">
        <v>31</v>
      </c>
      <c r="J30" s="24" t="s">
        <v>31</v>
      </c>
      <c r="K30" s="24" t="s">
        <v>31</v>
      </c>
    </row>
    <row r="31" spans="1:11" ht="15.75" customHeight="1">
      <c r="A31" s="32" t="s">
        <v>74</v>
      </c>
    </row>
    <row r="32" spans="1:11" ht="15.75" customHeight="1">
      <c r="A32" s="33" t="s">
        <v>22</v>
      </c>
    </row>
    <row r="33" spans="1:1" ht="15.75" customHeight="1">
      <c r="A33" s="52"/>
    </row>
    <row r="34" spans="1:1" ht="15.75" customHeight="1">
      <c r="A34" s="32" t="s">
        <v>75</v>
      </c>
    </row>
    <row r="35" spans="1:1" ht="15.75" customHeight="1"/>
  </sheetData>
  <mergeCells count="12">
    <mergeCell ref="A4:B7"/>
    <mergeCell ref="F4:K4"/>
    <mergeCell ref="J5:J7"/>
    <mergeCell ref="K5:K7"/>
    <mergeCell ref="F5:F7"/>
    <mergeCell ref="G5:G7"/>
    <mergeCell ref="H5:H7"/>
    <mergeCell ref="I5:I7"/>
    <mergeCell ref="C4:E5"/>
    <mergeCell ref="C6:C7"/>
    <mergeCell ref="D6:D7"/>
    <mergeCell ref="E6:E7"/>
  </mergeCells>
  <phoneticPr fontId="2" type="noConversion"/>
  <printOptions horizontalCentered="1"/>
  <pageMargins left="0.19685039370078741" right="0.19685039370078741" top="0.62992125984251968" bottom="1.5354330708661419" header="0.19685039370078741" footer="0.19685039370078741"/>
  <pageSetup paperSize="9" scale="94" fitToWidth="2" fitToHeight="2" orientation="portrait" r:id="rId1"/>
  <headerFooter alignWithMargins="0">
    <oddHeader>&amp;C&amp;"微軟正黑體,標準"&amp;16　兒童及少年保護執行概況
&amp;9民國102年&amp;R&amp;"微軟正黑體,標準"本表共&amp;N頁，第&amp;P頁</oddHead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59126C-BEA7-9940-8150-2DB9AA42931A}">
  <dimension ref="A1:I35"/>
  <sheetViews>
    <sheetView topLeftCell="A3" workbookViewId="0">
      <selection activeCell="D5" sqref="F6:F7"/>
    </sheetView>
  </sheetViews>
  <sheetFormatPr defaultColWidth="12" defaultRowHeight="12"/>
  <cols>
    <col min="1" max="16384" width="12" style="94"/>
  </cols>
  <sheetData>
    <row r="1" spans="1:9" ht="19.5">
      <c r="A1" s="92" t="s">
        <v>153</v>
      </c>
      <c r="B1" s="92"/>
      <c r="C1" s="92"/>
      <c r="D1" s="92"/>
      <c r="E1" s="92"/>
      <c r="F1" s="93"/>
      <c r="G1" s="93"/>
      <c r="H1" s="93"/>
      <c r="I1" s="93"/>
    </row>
    <row r="2" spans="1:9">
      <c r="A2" s="95" t="s">
        <v>154</v>
      </c>
      <c r="B2" s="95"/>
      <c r="C2" s="95"/>
      <c r="D2" s="93"/>
      <c r="E2" s="93"/>
      <c r="F2" s="93"/>
      <c r="G2" s="93"/>
      <c r="H2" s="93"/>
      <c r="I2" s="93"/>
    </row>
    <row r="3" spans="1:9">
      <c r="A3" s="96" t="s">
        <v>155</v>
      </c>
      <c r="B3" s="97"/>
      <c r="C3" s="93"/>
      <c r="D3" s="93"/>
      <c r="E3" s="93"/>
      <c r="F3" s="93"/>
      <c r="G3" s="93"/>
      <c r="H3" s="93"/>
      <c r="I3" s="93"/>
    </row>
    <row r="4" spans="1:9" ht="14.25">
      <c r="A4" s="98" t="s">
        <v>156</v>
      </c>
      <c r="B4" s="99"/>
      <c r="C4" s="100" t="s">
        <v>157</v>
      </c>
      <c r="D4" s="101"/>
      <c r="E4" s="101"/>
      <c r="F4" s="101"/>
      <c r="G4" s="101"/>
      <c r="H4" s="101"/>
      <c r="I4" s="101"/>
    </row>
    <row r="5" spans="1:9" ht="54" customHeight="1">
      <c r="A5" s="102"/>
      <c r="B5" s="103"/>
      <c r="C5" s="104" t="s">
        <v>158</v>
      </c>
      <c r="D5" s="105" t="s">
        <v>159</v>
      </c>
      <c r="E5" s="106"/>
      <c r="F5" s="106"/>
      <c r="G5" s="106"/>
      <c r="H5" s="106"/>
      <c r="I5" s="106"/>
    </row>
    <row r="6" spans="1:9" ht="92.1" customHeight="1">
      <c r="A6" s="102"/>
      <c r="B6" s="103"/>
      <c r="C6" s="107"/>
      <c r="D6" s="108" t="s">
        <v>160</v>
      </c>
      <c r="E6" s="108" t="s">
        <v>161</v>
      </c>
      <c r="F6" s="108" t="s">
        <v>162</v>
      </c>
      <c r="G6" s="108" t="s">
        <v>163</v>
      </c>
      <c r="H6" s="108" t="s">
        <v>164</v>
      </c>
      <c r="I6" s="109" t="s">
        <v>165</v>
      </c>
    </row>
    <row r="7" spans="1:9">
      <c r="A7" s="110"/>
      <c r="B7" s="111"/>
      <c r="C7" s="112"/>
      <c r="D7" s="112"/>
      <c r="E7" s="112"/>
      <c r="F7" s="112"/>
      <c r="G7" s="112"/>
      <c r="H7" s="112"/>
      <c r="I7" s="113"/>
    </row>
    <row r="8" spans="1:9" ht="14.25">
      <c r="A8" s="114" t="s">
        <v>120</v>
      </c>
      <c r="B8" s="115" t="s">
        <v>121</v>
      </c>
      <c r="C8" s="116">
        <v>8087</v>
      </c>
      <c r="D8" s="116">
        <v>4795</v>
      </c>
      <c r="E8" s="116">
        <v>438</v>
      </c>
      <c r="F8" s="116">
        <v>637</v>
      </c>
      <c r="G8" s="116">
        <v>56</v>
      </c>
      <c r="H8" s="116">
        <v>86</v>
      </c>
      <c r="I8" s="116">
        <v>2075</v>
      </c>
    </row>
    <row r="9" spans="1:9" ht="14.25">
      <c r="A9" s="117" t="s">
        <v>122</v>
      </c>
      <c r="B9" s="118" t="s">
        <v>123</v>
      </c>
      <c r="C9" s="119">
        <v>1147</v>
      </c>
      <c r="D9" s="119">
        <v>734</v>
      </c>
      <c r="E9" s="119">
        <v>79</v>
      </c>
      <c r="F9" s="119">
        <v>84</v>
      </c>
      <c r="G9" s="119">
        <v>12</v>
      </c>
      <c r="H9" s="119">
        <v>7</v>
      </c>
      <c r="I9" s="119">
        <v>231</v>
      </c>
    </row>
    <row r="10" spans="1:9" ht="14.25">
      <c r="A10" s="117" t="s">
        <v>124</v>
      </c>
      <c r="B10" s="118" t="s">
        <v>125</v>
      </c>
      <c r="C10" s="119">
        <v>1598</v>
      </c>
      <c r="D10" s="119">
        <v>645</v>
      </c>
      <c r="E10" s="119">
        <v>34</v>
      </c>
      <c r="F10" s="119">
        <v>90</v>
      </c>
      <c r="G10" s="119">
        <v>8</v>
      </c>
      <c r="H10" s="119">
        <v>6</v>
      </c>
      <c r="I10" s="119">
        <v>815</v>
      </c>
    </row>
    <row r="11" spans="1:9" ht="14.25">
      <c r="A11" s="117" t="s">
        <v>126</v>
      </c>
      <c r="B11" s="118" t="s">
        <v>127</v>
      </c>
      <c r="C11" s="119">
        <v>904</v>
      </c>
      <c r="D11" s="119">
        <v>582</v>
      </c>
      <c r="E11" s="119">
        <v>44</v>
      </c>
      <c r="F11" s="119">
        <v>68</v>
      </c>
      <c r="G11" s="119">
        <v>4</v>
      </c>
      <c r="H11" s="119">
        <v>21</v>
      </c>
      <c r="I11" s="119">
        <v>185</v>
      </c>
    </row>
    <row r="12" spans="1:9" ht="14.25">
      <c r="A12" s="117" t="s">
        <v>128</v>
      </c>
      <c r="B12" s="118" t="s">
        <v>129</v>
      </c>
      <c r="C12" s="119">
        <v>1049</v>
      </c>
      <c r="D12" s="119">
        <v>809</v>
      </c>
      <c r="E12" s="119">
        <v>49</v>
      </c>
      <c r="F12" s="119">
        <v>87</v>
      </c>
      <c r="G12" s="119">
        <v>11</v>
      </c>
      <c r="H12" s="119">
        <v>5</v>
      </c>
      <c r="I12" s="119">
        <v>88</v>
      </c>
    </row>
    <row r="13" spans="1:9" ht="14.25">
      <c r="A13" s="117" t="s">
        <v>130</v>
      </c>
      <c r="B13" s="118" t="s">
        <v>131</v>
      </c>
      <c r="C13" s="119">
        <v>492</v>
      </c>
      <c r="D13" s="119">
        <v>247</v>
      </c>
      <c r="E13" s="119">
        <v>17</v>
      </c>
      <c r="F13" s="119">
        <v>36</v>
      </c>
      <c r="G13" s="119">
        <v>6</v>
      </c>
      <c r="H13" s="119">
        <v>7</v>
      </c>
      <c r="I13" s="119">
        <v>179</v>
      </c>
    </row>
    <row r="14" spans="1:9" ht="14.25">
      <c r="A14" s="117" t="s">
        <v>132</v>
      </c>
      <c r="B14" s="118" t="s">
        <v>133</v>
      </c>
      <c r="C14" s="119">
        <v>957</v>
      </c>
      <c r="D14" s="119">
        <v>609</v>
      </c>
      <c r="E14" s="119">
        <v>61</v>
      </c>
      <c r="F14" s="119">
        <v>52</v>
      </c>
      <c r="G14" s="119">
        <v>2</v>
      </c>
      <c r="H14" s="119">
        <v>12</v>
      </c>
      <c r="I14" s="119">
        <v>221</v>
      </c>
    </row>
    <row r="15" spans="1:9" ht="14.25">
      <c r="A15" s="120" t="s">
        <v>134</v>
      </c>
      <c r="B15" s="121" t="s">
        <v>6</v>
      </c>
      <c r="C15" s="119">
        <v>127</v>
      </c>
      <c r="D15" s="119">
        <v>75</v>
      </c>
      <c r="E15" s="119">
        <v>5</v>
      </c>
      <c r="F15" s="119">
        <v>17</v>
      </c>
      <c r="G15" s="119" t="s">
        <v>135</v>
      </c>
      <c r="H15" s="119" t="s">
        <v>135</v>
      </c>
      <c r="I15" s="119">
        <v>30</v>
      </c>
    </row>
    <row r="16" spans="1:9" ht="14.25">
      <c r="A16" s="120" t="s">
        <v>136</v>
      </c>
      <c r="B16" s="121" t="s">
        <v>7</v>
      </c>
      <c r="C16" s="119">
        <v>107</v>
      </c>
      <c r="D16" s="119">
        <v>70</v>
      </c>
      <c r="E16" s="119">
        <v>9</v>
      </c>
      <c r="F16" s="119">
        <v>13</v>
      </c>
      <c r="G16" s="119">
        <v>1</v>
      </c>
      <c r="H16" s="119">
        <v>1</v>
      </c>
      <c r="I16" s="119">
        <v>13</v>
      </c>
    </row>
    <row r="17" spans="1:9" ht="14.25">
      <c r="A17" s="120" t="s">
        <v>137</v>
      </c>
      <c r="B17" s="121" t="s">
        <v>8</v>
      </c>
      <c r="C17" s="119">
        <v>94</v>
      </c>
      <c r="D17" s="119">
        <v>37</v>
      </c>
      <c r="E17" s="119">
        <v>13</v>
      </c>
      <c r="F17" s="119">
        <v>17</v>
      </c>
      <c r="G17" s="119">
        <v>1</v>
      </c>
      <c r="H17" s="119">
        <v>3</v>
      </c>
      <c r="I17" s="119">
        <v>23</v>
      </c>
    </row>
    <row r="18" spans="1:9" ht="14.25">
      <c r="A18" s="120" t="s">
        <v>138</v>
      </c>
      <c r="B18" s="121" t="s">
        <v>9</v>
      </c>
      <c r="C18" s="119">
        <v>255</v>
      </c>
      <c r="D18" s="119">
        <v>195</v>
      </c>
      <c r="E18" s="119">
        <v>12</v>
      </c>
      <c r="F18" s="119">
        <v>19</v>
      </c>
      <c r="G18" s="119" t="s">
        <v>135</v>
      </c>
      <c r="H18" s="119">
        <v>1</v>
      </c>
      <c r="I18" s="119">
        <v>28</v>
      </c>
    </row>
    <row r="19" spans="1:9" ht="14.25">
      <c r="A19" s="120" t="s">
        <v>139</v>
      </c>
      <c r="B19" s="121" t="s">
        <v>10</v>
      </c>
      <c r="C19" s="119">
        <v>115</v>
      </c>
      <c r="D19" s="119">
        <v>75</v>
      </c>
      <c r="E19" s="119">
        <v>5</v>
      </c>
      <c r="F19" s="119">
        <v>15</v>
      </c>
      <c r="G19" s="119" t="s">
        <v>135</v>
      </c>
      <c r="H19" s="119" t="s">
        <v>135</v>
      </c>
      <c r="I19" s="119">
        <v>20</v>
      </c>
    </row>
    <row r="20" spans="1:9" ht="14.25">
      <c r="A20" s="120" t="s">
        <v>140</v>
      </c>
      <c r="B20" s="121" t="s">
        <v>11</v>
      </c>
      <c r="C20" s="119">
        <v>148</v>
      </c>
      <c r="D20" s="119">
        <v>94</v>
      </c>
      <c r="E20" s="119">
        <v>12</v>
      </c>
      <c r="F20" s="119">
        <v>13</v>
      </c>
      <c r="G20" s="119">
        <v>4</v>
      </c>
      <c r="H20" s="119" t="s">
        <v>135</v>
      </c>
      <c r="I20" s="119">
        <v>25</v>
      </c>
    </row>
    <row r="21" spans="1:9" ht="14.25">
      <c r="A21" s="120" t="s">
        <v>141</v>
      </c>
      <c r="B21" s="121" t="s">
        <v>12</v>
      </c>
      <c r="C21" s="119">
        <v>127</v>
      </c>
      <c r="D21" s="119">
        <v>57</v>
      </c>
      <c r="E21" s="119">
        <v>8</v>
      </c>
      <c r="F21" s="119">
        <v>17</v>
      </c>
      <c r="G21" s="119">
        <v>1</v>
      </c>
      <c r="H21" s="119">
        <v>4</v>
      </c>
      <c r="I21" s="119">
        <v>40</v>
      </c>
    </row>
    <row r="22" spans="1:9" ht="14.25">
      <c r="A22" s="120" t="s">
        <v>142</v>
      </c>
      <c r="B22" s="121" t="s">
        <v>13</v>
      </c>
      <c r="C22" s="119">
        <v>332</v>
      </c>
      <c r="D22" s="119">
        <v>190</v>
      </c>
      <c r="E22" s="119">
        <v>29</v>
      </c>
      <c r="F22" s="119">
        <v>33</v>
      </c>
      <c r="G22" s="119">
        <v>3</v>
      </c>
      <c r="H22" s="119">
        <v>3</v>
      </c>
      <c r="I22" s="119">
        <v>74</v>
      </c>
    </row>
    <row r="23" spans="1:9" ht="14.25">
      <c r="A23" s="120" t="s">
        <v>143</v>
      </c>
      <c r="B23" s="121" t="s">
        <v>14</v>
      </c>
      <c r="C23" s="119">
        <v>78</v>
      </c>
      <c r="D23" s="119">
        <v>47</v>
      </c>
      <c r="E23" s="119">
        <v>3</v>
      </c>
      <c r="F23" s="119">
        <v>5</v>
      </c>
      <c r="G23" s="119" t="s">
        <v>135</v>
      </c>
      <c r="H23" s="119">
        <v>5</v>
      </c>
      <c r="I23" s="119">
        <v>18</v>
      </c>
    </row>
    <row r="24" spans="1:9" ht="14.25">
      <c r="A24" s="120" t="s">
        <v>144</v>
      </c>
      <c r="B24" s="121" t="s">
        <v>15</v>
      </c>
      <c r="C24" s="119">
        <v>176</v>
      </c>
      <c r="D24" s="119">
        <v>105</v>
      </c>
      <c r="E24" s="119">
        <v>25</v>
      </c>
      <c r="F24" s="119">
        <v>30</v>
      </c>
      <c r="G24" s="119" t="s">
        <v>135</v>
      </c>
      <c r="H24" s="119">
        <v>1</v>
      </c>
      <c r="I24" s="119">
        <v>15</v>
      </c>
    </row>
    <row r="25" spans="1:9" ht="14.25">
      <c r="A25" s="120" t="s">
        <v>145</v>
      </c>
      <c r="B25" s="121" t="s">
        <v>16</v>
      </c>
      <c r="C25" s="119">
        <v>17</v>
      </c>
      <c r="D25" s="119">
        <v>12</v>
      </c>
      <c r="E25" s="119">
        <v>1</v>
      </c>
      <c r="F25" s="119">
        <v>1</v>
      </c>
      <c r="G25" s="119" t="s">
        <v>135</v>
      </c>
      <c r="H25" s="119" t="s">
        <v>135</v>
      </c>
      <c r="I25" s="119">
        <v>3</v>
      </c>
    </row>
    <row r="26" spans="1:9" ht="14.25">
      <c r="A26" s="120" t="s">
        <v>146</v>
      </c>
      <c r="B26" s="121" t="s">
        <v>17</v>
      </c>
      <c r="C26" s="119">
        <v>113</v>
      </c>
      <c r="D26" s="119">
        <v>70</v>
      </c>
      <c r="E26" s="119">
        <v>10</v>
      </c>
      <c r="F26" s="119">
        <v>12</v>
      </c>
      <c r="G26" s="119">
        <v>1</v>
      </c>
      <c r="H26" s="119">
        <v>2</v>
      </c>
      <c r="I26" s="119">
        <v>18</v>
      </c>
    </row>
    <row r="27" spans="1:9" ht="14.25">
      <c r="A27" s="120" t="s">
        <v>147</v>
      </c>
      <c r="B27" s="121" t="s">
        <v>18</v>
      </c>
      <c r="C27" s="119">
        <v>112</v>
      </c>
      <c r="D27" s="119">
        <v>46</v>
      </c>
      <c r="E27" s="119">
        <v>14</v>
      </c>
      <c r="F27" s="119">
        <v>17</v>
      </c>
      <c r="G27" s="119" t="s">
        <v>135</v>
      </c>
      <c r="H27" s="119">
        <v>7</v>
      </c>
      <c r="I27" s="119">
        <v>28</v>
      </c>
    </row>
    <row r="28" spans="1:9" ht="14.25">
      <c r="A28" s="120" t="s">
        <v>148</v>
      </c>
      <c r="B28" s="121" t="s">
        <v>19</v>
      </c>
      <c r="C28" s="119">
        <v>112</v>
      </c>
      <c r="D28" s="119">
        <v>80</v>
      </c>
      <c r="E28" s="119">
        <v>7</v>
      </c>
      <c r="F28" s="119">
        <v>11</v>
      </c>
      <c r="G28" s="119">
        <v>2</v>
      </c>
      <c r="H28" s="119">
        <v>1</v>
      </c>
      <c r="I28" s="119">
        <v>11</v>
      </c>
    </row>
    <row r="29" spans="1:9" ht="14.25">
      <c r="A29" s="120" t="s">
        <v>149</v>
      </c>
      <c r="B29" s="121" t="s">
        <v>20</v>
      </c>
      <c r="C29" s="119">
        <v>25</v>
      </c>
      <c r="D29" s="119">
        <v>14</v>
      </c>
      <c r="E29" s="119">
        <v>1</v>
      </c>
      <c r="F29" s="119" t="s">
        <v>135</v>
      </c>
      <c r="G29" s="119" t="s">
        <v>135</v>
      </c>
      <c r="H29" s="119" t="s">
        <v>135</v>
      </c>
      <c r="I29" s="119">
        <v>10</v>
      </c>
    </row>
    <row r="30" spans="1:9" ht="14.25">
      <c r="A30" s="122" t="s">
        <v>150</v>
      </c>
      <c r="B30" s="123" t="s">
        <v>21</v>
      </c>
      <c r="C30" s="124">
        <v>2</v>
      </c>
      <c r="D30" s="124">
        <v>2</v>
      </c>
      <c r="E30" s="124" t="s">
        <v>135</v>
      </c>
      <c r="F30" s="124" t="s">
        <v>135</v>
      </c>
      <c r="G30" s="124" t="s">
        <v>135</v>
      </c>
      <c r="H30" s="124" t="s">
        <v>135</v>
      </c>
      <c r="I30" s="124" t="s">
        <v>135</v>
      </c>
    </row>
    <row r="31" spans="1:9" ht="14.25">
      <c r="A31" s="125" t="s">
        <v>151</v>
      </c>
      <c r="B31" s="125"/>
      <c r="C31" s="125"/>
      <c r="D31" s="126"/>
      <c r="E31" s="126"/>
      <c r="F31" s="126"/>
      <c r="G31" s="126"/>
      <c r="H31" s="126"/>
      <c r="I31" s="126"/>
    </row>
    <row r="32" spans="1:9" ht="14.25">
      <c r="A32" s="125" t="s">
        <v>166</v>
      </c>
      <c r="B32" s="125"/>
      <c r="C32" s="125"/>
      <c r="D32" s="125"/>
      <c r="E32" s="125"/>
      <c r="F32" s="125"/>
      <c r="G32" s="93"/>
      <c r="H32" s="93"/>
      <c r="I32" s="93"/>
    </row>
    <row r="33" spans="1:9" ht="12.75">
      <c r="A33" s="127" t="s">
        <v>152</v>
      </c>
      <c r="B33" s="127"/>
      <c r="C33" s="126"/>
      <c r="D33" s="126"/>
      <c r="E33" s="126"/>
      <c r="F33" s="126"/>
      <c r="G33" s="126"/>
      <c r="H33" s="126"/>
      <c r="I33" s="126"/>
    </row>
    <row r="34" spans="1:9" ht="15.75">
      <c r="A34" s="128"/>
      <c r="B34" s="129"/>
      <c r="C34" s="126"/>
      <c r="D34" s="126"/>
      <c r="E34" s="126"/>
      <c r="F34" s="126"/>
      <c r="G34" s="126"/>
      <c r="H34" s="126"/>
      <c r="I34" s="126"/>
    </row>
    <row r="35" spans="1:9" ht="14.25">
      <c r="A35" s="130" t="s">
        <v>167</v>
      </c>
      <c r="B35" s="130"/>
      <c r="C35" s="126"/>
      <c r="D35" s="126"/>
      <c r="E35" s="126"/>
      <c r="F35" s="126"/>
      <c r="G35" s="126"/>
      <c r="H35" s="126"/>
      <c r="I35" s="126"/>
    </row>
  </sheetData>
  <mergeCells count="10">
    <mergeCell ref="A4:B7"/>
    <mergeCell ref="C4:I4"/>
    <mergeCell ref="C5:C7"/>
    <mergeCell ref="D5:I5"/>
    <mergeCell ref="D6:D7"/>
    <mergeCell ref="E6:E7"/>
    <mergeCell ref="F6:F7"/>
    <mergeCell ref="G6:G7"/>
    <mergeCell ref="H6:H7"/>
    <mergeCell ref="I6:I7"/>
  </mergeCells>
  <phoneticPr fontId="2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86"/>
  <sheetViews>
    <sheetView zoomScaleNormal="100" zoomScaleSheetLayoutView="100" workbookViewId="0">
      <pane xSplit="3" ySplit="8" topLeftCell="D12" activePane="bottomRight" state="frozen"/>
      <selection activeCell="F5" sqref="F6:F7"/>
      <selection pane="topRight" activeCell="F5" sqref="F6:F7"/>
      <selection pane="bottomLeft" activeCell="F5" sqref="F6:F7"/>
      <selection pane="bottomRight" activeCell="D5" sqref="F6:F7"/>
    </sheetView>
  </sheetViews>
  <sheetFormatPr defaultColWidth="5.33203125" defaultRowHeight="11.1" customHeight="1"/>
  <cols>
    <col min="1" max="1" width="9.83203125" style="13" customWidth="1"/>
    <col min="2" max="2" width="19.6640625" style="13" customWidth="1"/>
    <col min="3" max="9" width="20.83203125" style="5" customWidth="1"/>
    <col min="10" max="16384" width="5.33203125" style="5"/>
  </cols>
  <sheetData>
    <row r="1" spans="1:9" ht="20.25" customHeight="1">
      <c r="A1" s="1" t="s">
        <v>32</v>
      </c>
      <c r="B1" s="25"/>
    </row>
    <row r="2" spans="1:9" ht="14.25" customHeight="1">
      <c r="A2" s="133" t="s">
        <v>169</v>
      </c>
      <c r="B2" s="131"/>
    </row>
    <row r="3" spans="1:9" ht="12.75" customHeight="1">
      <c r="A3" s="45" t="s">
        <v>178</v>
      </c>
      <c r="B3" s="11"/>
      <c r="C3" s="5" t="str">
        <f>IF(C8=SUM(C9:C30),"","*")</f>
        <v/>
      </c>
      <c r="D3" s="5" t="str">
        <f t="shared" ref="D3:I3" si="0">IF(D8=SUM(D9:D30),"","*")</f>
        <v/>
      </c>
      <c r="E3" s="5" t="str">
        <f t="shared" si="0"/>
        <v/>
      </c>
      <c r="F3" s="5" t="str">
        <f t="shared" si="0"/>
        <v/>
      </c>
      <c r="G3" s="5" t="str">
        <f t="shared" si="0"/>
        <v/>
      </c>
      <c r="H3" s="5" t="str">
        <f t="shared" si="0"/>
        <v/>
      </c>
      <c r="I3" s="5" t="str">
        <f t="shared" si="0"/>
        <v/>
      </c>
    </row>
    <row r="4" spans="1:9" s="14" customFormat="1" ht="14.25">
      <c r="A4" s="70" t="s">
        <v>51</v>
      </c>
      <c r="B4" s="71"/>
      <c r="C4" s="76" t="s">
        <v>114</v>
      </c>
      <c r="D4" s="77"/>
      <c r="E4" s="77"/>
      <c r="F4" s="77"/>
      <c r="G4" s="77"/>
      <c r="H4" s="77"/>
      <c r="I4" s="77"/>
    </row>
    <row r="5" spans="1:9" s="14" customFormat="1" ht="14.25">
      <c r="A5" s="72"/>
      <c r="B5" s="73"/>
      <c r="C5" s="78" t="s">
        <v>81</v>
      </c>
      <c r="D5" s="79" t="s">
        <v>82</v>
      </c>
      <c r="E5" s="80"/>
      <c r="F5" s="80"/>
      <c r="G5" s="80"/>
      <c r="H5" s="80"/>
      <c r="I5" s="80"/>
    </row>
    <row r="6" spans="1:9" s="14" customFormat="1" ht="44.1" customHeight="1">
      <c r="A6" s="72"/>
      <c r="B6" s="73"/>
      <c r="C6" s="64"/>
      <c r="D6" s="68" t="s">
        <v>35</v>
      </c>
      <c r="E6" s="68" t="s">
        <v>80</v>
      </c>
      <c r="F6" s="68" t="s">
        <v>37</v>
      </c>
      <c r="G6" s="68" t="s">
        <v>38</v>
      </c>
      <c r="H6" s="68" t="s">
        <v>39</v>
      </c>
      <c r="I6" s="58" t="s">
        <v>40</v>
      </c>
    </row>
    <row r="7" spans="1:9" s="15" customFormat="1" ht="44.1" customHeight="1">
      <c r="A7" s="74"/>
      <c r="B7" s="75"/>
      <c r="C7" s="65"/>
      <c r="D7" s="65"/>
      <c r="E7" s="65"/>
      <c r="F7" s="65"/>
      <c r="G7" s="65"/>
      <c r="H7" s="65"/>
      <c r="I7" s="60"/>
    </row>
    <row r="8" spans="1:9" s="21" customFormat="1" ht="15.75" customHeight="1">
      <c r="A8" s="47" t="s">
        <v>90</v>
      </c>
      <c r="B8" s="48" t="s">
        <v>0</v>
      </c>
      <c r="C8" s="49">
        <v>6329</v>
      </c>
      <c r="D8" s="49">
        <v>3818</v>
      </c>
      <c r="E8" s="49">
        <v>433</v>
      </c>
      <c r="F8" s="49">
        <v>681</v>
      </c>
      <c r="G8" s="49">
        <v>47</v>
      </c>
      <c r="H8" s="49">
        <v>80</v>
      </c>
      <c r="I8" s="49">
        <v>1270</v>
      </c>
    </row>
    <row r="9" spans="1:9" s="22" customFormat="1" ht="15.75" customHeight="1">
      <c r="A9" s="38" t="s">
        <v>42</v>
      </c>
      <c r="B9" s="26" t="s">
        <v>1</v>
      </c>
      <c r="C9" s="17">
        <v>945</v>
      </c>
      <c r="D9" s="17">
        <v>640</v>
      </c>
      <c r="E9" s="17">
        <v>65</v>
      </c>
      <c r="F9" s="17">
        <v>84</v>
      </c>
      <c r="G9" s="17">
        <v>6</v>
      </c>
      <c r="H9" s="17">
        <v>6</v>
      </c>
      <c r="I9" s="17">
        <v>144</v>
      </c>
    </row>
    <row r="10" spans="1:9" s="22" customFormat="1" ht="15.75" customHeight="1">
      <c r="A10" s="38" t="s">
        <v>43</v>
      </c>
      <c r="B10" s="26" t="s">
        <v>2</v>
      </c>
      <c r="C10" s="17">
        <v>614</v>
      </c>
      <c r="D10" s="17">
        <v>312</v>
      </c>
      <c r="E10" s="17">
        <v>32</v>
      </c>
      <c r="F10" s="17">
        <v>86</v>
      </c>
      <c r="G10" s="17">
        <v>1</v>
      </c>
      <c r="H10" s="17">
        <v>0</v>
      </c>
      <c r="I10" s="17">
        <v>183</v>
      </c>
    </row>
    <row r="11" spans="1:9" s="21" customFormat="1" ht="15.75" customHeight="1">
      <c r="A11" s="38" t="s">
        <v>44</v>
      </c>
      <c r="B11" s="26" t="s">
        <v>27</v>
      </c>
      <c r="C11" s="17">
        <v>705</v>
      </c>
      <c r="D11" s="17">
        <v>417</v>
      </c>
      <c r="E11" s="17">
        <v>43</v>
      </c>
      <c r="F11" s="17">
        <v>67</v>
      </c>
      <c r="G11" s="17">
        <v>4</v>
      </c>
      <c r="H11" s="17">
        <v>18</v>
      </c>
      <c r="I11" s="17">
        <v>156</v>
      </c>
    </row>
    <row r="12" spans="1:9" s="21" customFormat="1" ht="15.75" customHeight="1">
      <c r="A12" s="38" t="s">
        <v>45</v>
      </c>
      <c r="B12" s="26" t="s">
        <v>3</v>
      </c>
      <c r="C12" s="17">
        <v>1223</v>
      </c>
      <c r="D12" s="17">
        <v>791</v>
      </c>
      <c r="E12" s="17">
        <v>29</v>
      </c>
      <c r="F12" s="17">
        <v>123</v>
      </c>
      <c r="G12" s="17">
        <v>10</v>
      </c>
      <c r="H12" s="17">
        <v>5</v>
      </c>
      <c r="I12" s="17">
        <v>265</v>
      </c>
    </row>
    <row r="13" spans="1:9" s="21" customFormat="1" ht="15.75" customHeight="1">
      <c r="A13" s="38" t="s">
        <v>46</v>
      </c>
      <c r="B13" s="26" t="s">
        <v>4</v>
      </c>
      <c r="C13" s="17">
        <v>349</v>
      </c>
      <c r="D13" s="17">
        <v>228</v>
      </c>
      <c r="E13" s="17">
        <v>17</v>
      </c>
      <c r="F13" s="17">
        <v>38</v>
      </c>
      <c r="G13" s="17">
        <v>2</v>
      </c>
      <c r="H13" s="17">
        <v>6</v>
      </c>
      <c r="I13" s="17">
        <v>58</v>
      </c>
    </row>
    <row r="14" spans="1:9" s="21" customFormat="1" ht="15.75" customHeight="1">
      <c r="A14" s="38" t="s">
        <v>47</v>
      </c>
      <c r="B14" s="26" t="s">
        <v>5</v>
      </c>
      <c r="C14" s="17">
        <v>756</v>
      </c>
      <c r="D14" s="17">
        <v>486</v>
      </c>
      <c r="E14" s="17">
        <v>66</v>
      </c>
      <c r="F14" s="17">
        <v>46</v>
      </c>
      <c r="G14" s="17">
        <v>9</v>
      </c>
      <c r="H14" s="17">
        <v>14</v>
      </c>
      <c r="I14" s="17">
        <v>135</v>
      </c>
    </row>
    <row r="15" spans="1:9" s="21" customFormat="1" ht="15.75" customHeight="1">
      <c r="A15" s="53" t="s">
        <v>95</v>
      </c>
      <c r="B15" s="50" t="s">
        <v>6</v>
      </c>
      <c r="C15" s="17">
        <v>182</v>
      </c>
      <c r="D15" s="17">
        <v>48</v>
      </c>
      <c r="E15" s="17">
        <v>11</v>
      </c>
      <c r="F15" s="17">
        <v>27</v>
      </c>
      <c r="G15" s="17">
        <v>0</v>
      </c>
      <c r="H15" s="17">
        <v>3</v>
      </c>
      <c r="I15" s="17">
        <v>93</v>
      </c>
    </row>
    <row r="16" spans="1:9" s="21" customFormat="1" ht="15.75" customHeight="1">
      <c r="A16" s="53" t="s">
        <v>96</v>
      </c>
      <c r="B16" s="50" t="s">
        <v>7</v>
      </c>
      <c r="C16" s="17">
        <v>73</v>
      </c>
      <c r="D16" s="17">
        <v>35</v>
      </c>
      <c r="E16" s="17">
        <v>19</v>
      </c>
      <c r="F16" s="17">
        <v>9</v>
      </c>
      <c r="G16" s="17">
        <v>0</v>
      </c>
      <c r="H16" s="17">
        <v>4</v>
      </c>
      <c r="I16" s="17">
        <v>6</v>
      </c>
    </row>
    <row r="17" spans="1:9" s="21" customFormat="1" ht="15.75" customHeight="1">
      <c r="A17" s="53" t="s">
        <v>97</v>
      </c>
      <c r="B17" s="50" t="s">
        <v>8</v>
      </c>
      <c r="C17" s="17">
        <v>87</v>
      </c>
      <c r="D17" s="17">
        <v>33</v>
      </c>
      <c r="E17" s="17">
        <v>6</v>
      </c>
      <c r="F17" s="17">
        <v>13</v>
      </c>
      <c r="G17" s="17">
        <v>1</v>
      </c>
      <c r="H17" s="17">
        <v>5</v>
      </c>
      <c r="I17" s="17">
        <v>29</v>
      </c>
    </row>
    <row r="18" spans="1:9" s="21" customFormat="1" ht="17.25" customHeight="1">
      <c r="A18" s="53" t="s">
        <v>98</v>
      </c>
      <c r="B18" s="50" t="s">
        <v>9</v>
      </c>
      <c r="C18" s="17">
        <v>219</v>
      </c>
      <c r="D18" s="17">
        <v>153</v>
      </c>
      <c r="E18" s="17">
        <v>22</v>
      </c>
      <c r="F18" s="17">
        <v>14</v>
      </c>
      <c r="G18" s="17">
        <v>1</v>
      </c>
      <c r="H18" s="17">
        <v>1</v>
      </c>
      <c r="I18" s="17">
        <v>28</v>
      </c>
    </row>
    <row r="19" spans="1:9" s="21" customFormat="1" ht="15.75" customHeight="1">
      <c r="A19" s="53" t="s">
        <v>99</v>
      </c>
      <c r="B19" s="50" t="s">
        <v>10</v>
      </c>
      <c r="C19" s="17">
        <v>112</v>
      </c>
      <c r="D19" s="17">
        <v>63</v>
      </c>
      <c r="E19" s="17">
        <v>12</v>
      </c>
      <c r="F19" s="17">
        <v>20</v>
      </c>
      <c r="G19" s="17">
        <v>1</v>
      </c>
      <c r="H19" s="17">
        <v>0</v>
      </c>
      <c r="I19" s="17">
        <v>16</v>
      </c>
    </row>
    <row r="20" spans="1:9" s="21" customFormat="1" ht="15.75" customHeight="1">
      <c r="A20" s="53" t="s">
        <v>100</v>
      </c>
      <c r="B20" s="50" t="s">
        <v>11</v>
      </c>
      <c r="C20" s="17">
        <v>181</v>
      </c>
      <c r="D20" s="17">
        <v>118</v>
      </c>
      <c r="E20" s="17">
        <v>16</v>
      </c>
      <c r="F20" s="17">
        <v>15</v>
      </c>
      <c r="G20" s="17">
        <v>2</v>
      </c>
      <c r="H20" s="17">
        <v>4</v>
      </c>
      <c r="I20" s="17">
        <v>26</v>
      </c>
    </row>
    <row r="21" spans="1:9" s="21" customFormat="1" ht="15.75" customHeight="1">
      <c r="A21" s="53" t="s">
        <v>101</v>
      </c>
      <c r="B21" s="50" t="s">
        <v>12</v>
      </c>
      <c r="C21" s="17">
        <v>110</v>
      </c>
      <c r="D21" s="17">
        <v>66</v>
      </c>
      <c r="E21" s="17">
        <v>9</v>
      </c>
      <c r="F21" s="17">
        <v>18</v>
      </c>
      <c r="G21" s="17">
        <v>1</v>
      </c>
      <c r="H21" s="17">
        <v>4</v>
      </c>
      <c r="I21" s="17">
        <v>12</v>
      </c>
    </row>
    <row r="22" spans="1:9" s="21" customFormat="1" ht="15.75" customHeight="1">
      <c r="A22" s="53" t="s">
        <v>102</v>
      </c>
      <c r="B22" s="50" t="s">
        <v>13</v>
      </c>
      <c r="C22" s="17">
        <v>252</v>
      </c>
      <c r="D22" s="17">
        <v>130</v>
      </c>
      <c r="E22" s="17">
        <v>21</v>
      </c>
      <c r="F22" s="17">
        <v>43</v>
      </c>
      <c r="G22" s="17">
        <v>5</v>
      </c>
      <c r="H22" s="17">
        <v>2</v>
      </c>
      <c r="I22" s="17">
        <v>51</v>
      </c>
    </row>
    <row r="23" spans="1:9" s="21" customFormat="1" ht="15.75" customHeight="1">
      <c r="A23" s="53" t="s">
        <v>103</v>
      </c>
      <c r="B23" s="50" t="s">
        <v>14</v>
      </c>
      <c r="C23" s="17">
        <v>106</v>
      </c>
      <c r="D23" s="17">
        <v>50</v>
      </c>
      <c r="E23" s="17">
        <v>12</v>
      </c>
      <c r="F23" s="17">
        <v>9</v>
      </c>
      <c r="G23" s="17">
        <v>2</v>
      </c>
      <c r="H23" s="17">
        <v>2</v>
      </c>
      <c r="I23" s="17">
        <v>31</v>
      </c>
    </row>
    <row r="24" spans="1:9" s="21" customFormat="1" ht="15.75" customHeight="1">
      <c r="A24" s="53" t="s">
        <v>104</v>
      </c>
      <c r="B24" s="50" t="s">
        <v>15</v>
      </c>
      <c r="C24" s="17">
        <v>117</v>
      </c>
      <c r="D24" s="17">
        <v>75</v>
      </c>
      <c r="E24" s="17">
        <v>17</v>
      </c>
      <c r="F24" s="17">
        <v>17</v>
      </c>
      <c r="G24" s="17">
        <v>1</v>
      </c>
      <c r="H24" s="17">
        <v>0</v>
      </c>
      <c r="I24" s="17">
        <v>7</v>
      </c>
    </row>
    <row r="25" spans="1:9" s="21" customFormat="1" ht="15.75" customHeight="1">
      <c r="A25" s="53" t="s">
        <v>105</v>
      </c>
      <c r="B25" s="50" t="s">
        <v>16</v>
      </c>
      <c r="C25" s="17">
        <v>12</v>
      </c>
      <c r="D25" s="17">
        <v>6</v>
      </c>
      <c r="E25" s="17">
        <v>2</v>
      </c>
      <c r="F25" s="17">
        <v>2</v>
      </c>
      <c r="G25" s="17">
        <v>0</v>
      </c>
      <c r="H25" s="17">
        <v>0</v>
      </c>
      <c r="I25" s="17">
        <v>2</v>
      </c>
    </row>
    <row r="26" spans="1:9" s="21" customFormat="1" ht="15.75" customHeight="1">
      <c r="A26" s="53" t="s">
        <v>106</v>
      </c>
      <c r="B26" s="50" t="s">
        <v>17</v>
      </c>
      <c r="C26" s="17">
        <v>89</v>
      </c>
      <c r="D26" s="17">
        <v>56</v>
      </c>
      <c r="E26" s="17">
        <v>9</v>
      </c>
      <c r="F26" s="17">
        <v>11</v>
      </c>
      <c r="G26" s="17">
        <v>1</v>
      </c>
      <c r="H26" s="17">
        <v>3</v>
      </c>
      <c r="I26" s="17">
        <v>9</v>
      </c>
    </row>
    <row r="27" spans="1:9" s="21" customFormat="1" ht="15.75" customHeight="1">
      <c r="A27" s="53" t="s">
        <v>107</v>
      </c>
      <c r="B27" s="50" t="s">
        <v>18</v>
      </c>
      <c r="C27" s="17">
        <v>89</v>
      </c>
      <c r="D27" s="17">
        <v>44</v>
      </c>
      <c r="E27" s="17">
        <v>16</v>
      </c>
      <c r="F27" s="17">
        <v>19</v>
      </c>
      <c r="G27" s="17">
        <v>0</v>
      </c>
      <c r="H27" s="17">
        <v>2</v>
      </c>
      <c r="I27" s="17">
        <v>8</v>
      </c>
    </row>
    <row r="28" spans="1:9" s="21" customFormat="1" ht="15.75" customHeight="1">
      <c r="A28" s="53" t="s">
        <v>108</v>
      </c>
      <c r="B28" s="50" t="s">
        <v>19</v>
      </c>
      <c r="C28" s="17">
        <v>81</v>
      </c>
      <c r="D28" s="17">
        <v>52</v>
      </c>
      <c r="E28" s="17">
        <v>5</v>
      </c>
      <c r="F28" s="17">
        <v>14</v>
      </c>
      <c r="G28" s="17">
        <v>0</v>
      </c>
      <c r="H28" s="17">
        <v>1</v>
      </c>
      <c r="I28" s="17">
        <v>9</v>
      </c>
    </row>
    <row r="29" spans="1:9" s="21" customFormat="1" ht="15.75" customHeight="1">
      <c r="A29" s="53" t="s">
        <v>109</v>
      </c>
      <c r="B29" s="50" t="s">
        <v>20</v>
      </c>
      <c r="C29" s="17">
        <v>25</v>
      </c>
      <c r="D29" s="17">
        <v>14</v>
      </c>
      <c r="E29" s="17">
        <v>4</v>
      </c>
      <c r="F29" s="17">
        <v>5</v>
      </c>
      <c r="G29" s="17">
        <v>0</v>
      </c>
      <c r="H29" s="17">
        <v>0</v>
      </c>
      <c r="I29" s="17">
        <v>2</v>
      </c>
    </row>
    <row r="30" spans="1:9" s="21" customFormat="1" ht="15.75" customHeight="1">
      <c r="A30" s="54" t="s">
        <v>110</v>
      </c>
      <c r="B30" s="51" t="s">
        <v>21</v>
      </c>
      <c r="C30" s="18">
        <v>2</v>
      </c>
      <c r="D30" s="18">
        <v>1</v>
      </c>
      <c r="E30" s="18">
        <v>0</v>
      </c>
      <c r="F30" s="18">
        <v>1</v>
      </c>
      <c r="G30" s="18">
        <v>0</v>
      </c>
      <c r="H30" s="18">
        <v>0</v>
      </c>
      <c r="I30" s="18">
        <v>0</v>
      </c>
    </row>
    <row r="31" spans="1:9" s="12" customFormat="1" ht="15.75" customHeight="1">
      <c r="A31" s="32" t="s">
        <v>74</v>
      </c>
      <c r="B31" s="94"/>
    </row>
    <row r="32" spans="1:9" s="12" customFormat="1" ht="15.75" customHeight="1">
      <c r="A32" s="33" t="s">
        <v>22</v>
      </c>
      <c r="B32" s="94"/>
    </row>
    <row r="33" spans="1:2" s="12" customFormat="1" ht="15.75" customHeight="1">
      <c r="A33" s="32"/>
      <c r="B33" s="13"/>
    </row>
    <row r="34" spans="1:2" s="12" customFormat="1" ht="15.75" customHeight="1">
      <c r="A34" s="46" t="s">
        <v>118</v>
      </c>
      <c r="B34" s="13"/>
    </row>
    <row r="35" spans="1:2" s="12" customFormat="1" ht="15.75" customHeight="1">
      <c r="A35" s="13"/>
      <c r="B35" s="13"/>
    </row>
    <row r="36" spans="1:2" s="12" customFormat="1" ht="15.75" customHeight="1">
      <c r="A36" s="13"/>
      <c r="B36" s="13"/>
    </row>
    <row r="37" spans="1:2" s="12" customFormat="1" ht="15.75" customHeight="1">
      <c r="A37" s="13"/>
      <c r="B37" s="13"/>
    </row>
    <row r="38" spans="1:2" s="12" customFormat="1" ht="15.75" customHeight="1">
      <c r="A38" s="13"/>
      <c r="B38" s="13"/>
    </row>
    <row r="39" spans="1:2" s="12" customFormat="1" ht="15.75" customHeight="1">
      <c r="A39" s="13"/>
      <c r="B39" s="13"/>
    </row>
    <row r="40" spans="1:2" s="12" customFormat="1" ht="15.75" customHeight="1">
      <c r="A40" s="13"/>
      <c r="B40" s="13"/>
    </row>
    <row r="41" spans="1:2" s="12" customFormat="1" ht="15.75" customHeight="1">
      <c r="A41" s="13"/>
      <c r="B41" s="13"/>
    </row>
    <row r="42" spans="1:2" s="12" customFormat="1" ht="15.75" customHeight="1">
      <c r="A42" s="13"/>
      <c r="B42" s="13"/>
    </row>
    <row r="43" spans="1:2" s="12" customFormat="1" ht="15.75" customHeight="1">
      <c r="A43" s="13"/>
      <c r="B43" s="13"/>
    </row>
    <row r="44" spans="1:2" s="12" customFormat="1" ht="15.75" customHeight="1">
      <c r="A44" s="13"/>
      <c r="B44" s="13"/>
    </row>
    <row r="45" spans="1:2" s="12" customFormat="1" ht="15.75" customHeight="1">
      <c r="A45" s="13"/>
      <c r="B45" s="13"/>
    </row>
    <row r="46" spans="1:2" s="12" customFormat="1" ht="15.75" customHeight="1">
      <c r="A46" s="13"/>
      <c r="B46" s="13"/>
    </row>
    <row r="47" spans="1:2" s="12" customFormat="1" ht="15.75" customHeight="1">
      <c r="A47" s="13"/>
      <c r="B47" s="13"/>
    </row>
    <row r="48" spans="1:2" s="12" customFormat="1" ht="15.75" customHeight="1">
      <c r="A48" s="13"/>
      <c r="B48" s="13"/>
    </row>
    <row r="49" spans="1:2" s="12" customFormat="1" ht="15.75" customHeight="1">
      <c r="A49" s="13"/>
      <c r="B49" s="13"/>
    </row>
    <row r="50" spans="1:2" s="12" customFormat="1" ht="15.75" customHeight="1">
      <c r="A50" s="13"/>
      <c r="B50" s="13"/>
    </row>
    <row r="51" spans="1:2" s="12" customFormat="1" ht="15.75" customHeight="1">
      <c r="A51" s="13"/>
      <c r="B51" s="13"/>
    </row>
    <row r="52" spans="1:2" s="12" customFormat="1" ht="15.75" customHeight="1">
      <c r="A52" s="13"/>
      <c r="B52" s="13"/>
    </row>
    <row r="53" spans="1:2" s="12" customFormat="1" ht="15.75" customHeight="1">
      <c r="A53" s="13"/>
      <c r="B53" s="13"/>
    </row>
    <row r="54" spans="1:2" s="12" customFormat="1" ht="15.75" customHeight="1">
      <c r="A54" s="13"/>
      <c r="B54" s="13"/>
    </row>
    <row r="55" spans="1:2" s="12" customFormat="1" ht="15.75" customHeight="1">
      <c r="A55" s="13"/>
      <c r="B55" s="13"/>
    </row>
    <row r="56" spans="1:2" s="12" customFormat="1" ht="15.75" customHeight="1">
      <c r="A56" s="13"/>
      <c r="B56" s="13"/>
    </row>
    <row r="57" spans="1:2" s="12" customFormat="1" ht="15.75" customHeight="1">
      <c r="A57" s="13"/>
      <c r="B57" s="13"/>
    </row>
    <row r="58" spans="1:2" s="12" customFormat="1" ht="15.75" customHeight="1">
      <c r="A58" s="13"/>
      <c r="B58" s="13"/>
    </row>
    <row r="59" spans="1:2" s="12" customFormat="1" ht="15.75" customHeight="1">
      <c r="A59" s="13"/>
      <c r="B59" s="13"/>
    </row>
    <row r="60" spans="1:2" s="12" customFormat="1" ht="15.75" customHeight="1">
      <c r="A60" s="13"/>
      <c r="B60" s="13"/>
    </row>
    <row r="61" spans="1:2" s="12" customFormat="1" ht="15.75" customHeight="1">
      <c r="A61" s="13"/>
      <c r="B61" s="13"/>
    </row>
    <row r="62" spans="1:2" s="12" customFormat="1" ht="15.75" customHeight="1">
      <c r="A62" s="13"/>
      <c r="B62" s="13"/>
    </row>
    <row r="63" spans="1:2" s="12" customFormat="1" ht="15.75" customHeight="1">
      <c r="A63" s="13"/>
      <c r="B63" s="13"/>
    </row>
    <row r="64" spans="1:2" s="12" customFormat="1" ht="15.75" customHeight="1">
      <c r="A64" s="13"/>
      <c r="B64" s="13"/>
    </row>
    <row r="65" spans="1:2" s="12" customFormat="1" ht="15.75" customHeight="1">
      <c r="A65" s="13"/>
      <c r="B65" s="13"/>
    </row>
    <row r="66" spans="1:2" s="12" customFormat="1" ht="15.75" customHeight="1">
      <c r="A66" s="13"/>
      <c r="B66" s="13"/>
    </row>
    <row r="67" spans="1:2" s="12" customFormat="1" ht="15.75" customHeight="1">
      <c r="A67" s="13"/>
      <c r="B67" s="13"/>
    </row>
    <row r="68" spans="1:2" s="12" customFormat="1" ht="15.75" customHeight="1">
      <c r="A68" s="13"/>
      <c r="B68" s="13"/>
    </row>
    <row r="69" spans="1:2" s="12" customFormat="1" ht="15.75" customHeight="1">
      <c r="A69" s="13"/>
      <c r="B69" s="13"/>
    </row>
    <row r="70" spans="1:2" s="12" customFormat="1" ht="15.75" customHeight="1">
      <c r="A70" s="13"/>
      <c r="B70" s="13"/>
    </row>
    <row r="71" spans="1:2" s="12" customFormat="1" ht="15.75" customHeight="1">
      <c r="A71" s="13"/>
      <c r="B71" s="13"/>
    </row>
    <row r="72" spans="1:2" s="12" customFormat="1" ht="15.75" customHeight="1">
      <c r="A72" s="13"/>
      <c r="B72" s="13"/>
    </row>
    <row r="73" spans="1:2" s="12" customFormat="1" ht="15.75" customHeight="1">
      <c r="A73" s="13"/>
      <c r="B73" s="13"/>
    </row>
    <row r="74" spans="1:2" s="12" customFormat="1" ht="15.75" customHeight="1">
      <c r="A74" s="13"/>
      <c r="B74" s="13"/>
    </row>
    <row r="75" spans="1:2" s="12" customFormat="1" ht="15.75" customHeight="1">
      <c r="A75" s="13"/>
      <c r="B75" s="13"/>
    </row>
    <row r="76" spans="1:2" s="12" customFormat="1" ht="15.75" customHeight="1">
      <c r="A76" s="13"/>
      <c r="B76" s="13"/>
    </row>
    <row r="77" spans="1:2" s="12" customFormat="1" ht="15.75" customHeight="1">
      <c r="A77" s="13"/>
      <c r="B77" s="13"/>
    </row>
    <row r="78" spans="1:2" s="12" customFormat="1" ht="15.75" customHeight="1">
      <c r="A78" s="13"/>
      <c r="B78" s="13"/>
    </row>
    <row r="79" spans="1:2" s="12" customFormat="1" ht="15.75" customHeight="1">
      <c r="A79" s="13"/>
      <c r="B79" s="13"/>
    </row>
    <row r="80" spans="1:2" s="12" customFormat="1" ht="15.75" customHeight="1">
      <c r="A80" s="13"/>
      <c r="B80" s="13"/>
    </row>
    <row r="81" s="13" customFormat="1" ht="15.75" customHeight="1"/>
    <row r="82" s="13" customFormat="1" ht="15.75" customHeight="1"/>
    <row r="83" s="13" customFormat="1" ht="15.75" customHeight="1"/>
    <row r="84" s="13" customFormat="1" ht="15.75" customHeight="1"/>
    <row r="85" s="13" customFormat="1" ht="15.75" customHeight="1"/>
    <row r="86" s="13" customFormat="1" ht="15.75" customHeight="1"/>
  </sheetData>
  <mergeCells count="10">
    <mergeCell ref="A4:B7"/>
    <mergeCell ref="C4:I4"/>
    <mergeCell ref="C5:C7"/>
    <mergeCell ref="D5:I5"/>
    <mergeCell ref="D6:D7"/>
    <mergeCell ref="E6:E7"/>
    <mergeCell ref="F6:F7"/>
    <mergeCell ref="G6:G7"/>
    <mergeCell ref="H6:H7"/>
    <mergeCell ref="I6:I7"/>
  </mergeCells>
  <phoneticPr fontId="2" type="noConversion"/>
  <printOptions horizontalCentered="1"/>
  <pageMargins left="0.19685039370078741" right="0.19685039370078741" top="0.62992125984251968" bottom="1.5354330708661419" header="0.19685039370078741" footer="0.19685039370078741"/>
  <pageSetup paperSize="9" scale="94" fitToWidth="2" fitToHeight="2" orientation="portrait" r:id="rId1"/>
  <headerFooter alignWithMargins="0">
    <oddHeader>&amp;C&amp;"微軟正黑體,標準"&amp;16　兒童及少年保護執行概況
&amp;9民國102年&amp;R&amp;"微軟正黑體,標準"本表共&amp;N頁，第&amp;P頁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86"/>
  <sheetViews>
    <sheetView zoomScaleNormal="100" zoomScaleSheetLayoutView="100" workbookViewId="0">
      <pane xSplit="3" ySplit="8" topLeftCell="D9" activePane="bottomRight" state="frozen"/>
      <selection activeCell="F5" sqref="F6:F7"/>
      <selection pane="topRight" activeCell="F5" sqref="F6:F7"/>
      <selection pane="bottomLeft" activeCell="F5" sqref="F6:F7"/>
      <selection pane="bottomRight" activeCell="D5" sqref="F6:F7"/>
    </sheetView>
  </sheetViews>
  <sheetFormatPr defaultColWidth="5.33203125" defaultRowHeight="11.1" customHeight="1"/>
  <cols>
    <col min="1" max="1" width="9.83203125" style="13" customWidth="1"/>
    <col min="2" max="2" width="19.6640625" style="13" customWidth="1"/>
    <col min="3" max="9" width="20.83203125" style="5" customWidth="1"/>
    <col min="10" max="16384" width="5.33203125" style="5"/>
  </cols>
  <sheetData>
    <row r="1" spans="1:9" ht="20.25" customHeight="1">
      <c r="A1" s="1" t="s">
        <v>32</v>
      </c>
      <c r="B1" s="25"/>
    </row>
    <row r="2" spans="1:9" ht="14.25" customHeight="1">
      <c r="A2" s="133" t="s">
        <v>169</v>
      </c>
      <c r="B2" s="131"/>
    </row>
    <row r="3" spans="1:9" ht="12.75" customHeight="1">
      <c r="A3" s="45" t="s">
        <v>177</v>
      </c>
      <c r="B3" s="11"/>
      <c r="C3" s="5" t="str">
        <f>IF(C8=SUM(C9:C30),"","*")</f>
        <v/>
      </c>
      <c r="D3" s="5" t="str">
        <f t="shared" ref="D3:I3" si="0">IF(D8=SUM(D9:D30),"","*")</f>
        <v/>
      </c>
      <c r="E3" s="5" t="str">
        <f t="shared" si="0"/>
        <v/>
      </c>
      <c r="F3" s="5" t="str">
        <f t="shared" si="0"/>
        <v/>
      </c>
      <c r="G3" s="5" t="str">
        <f t="shared" si="0"/>
        <v/>
      </c>
      <c r="H3" s="5" t="str">
        <f t="shared" si="0"/>
        <v/>
      </c>
      <c r="I3" s="5" t="str">
        <f t="shared" si="0"/>
        <v/>
      </c>
    </row>
    <row r="4" spans="1:9" s="14" customFormat="1" ht="14.25">
      <c r="A4" s="70" t="s">
        <v>51</v>
      </c>
      <c r="B4" s="71"/>
      <c r="C4" s="76" t="s">
        <v>114</v>
      </c>
      <c r="D4" s="77"/>
      <c r="E4" s="77"/>
      <c r="F4" s="77"/>
      <c r="G4" s="77"/>
      <c r="H4" s="77"/>
      <c r="I4" s="77"/>
    </row>
    <row r="5" spans="1:9" s="14" customFormat="1" ht="14.25">
      <c r="A5" s="72"/>
      <c r="B5" s="73"/>
      <c r="C5" s="78" t="s">
        <v>81</v>
      </c>
      <c r="D5" s="79" t="s">
        <v>82</v>
      </c>
      <c r="E5" s="80"/>
      <c r="F5" s="80"/>
      <c r="G5" s="80"/>
      <c r="H5" s="80"/>
      <c r="I5" s="80"/>
    </row>
    <row r="6" spans="1:9" s="14" customFormat="1" ht="44.1" customHeight="1">
      <c r="A6" s="72"/>
      <c r="B6" s="73"/>
      <c r="C6" s="64"/>
      <c r="D6" s="68" t="s">
        <v>35</v>
      </c>
      <c r="E6" s="68" t="s">
        <v>80</v>
      </c>
      <c r="F6" s="68" t="s">
        <v>37</v>
      </c>
      <c r="G6" s="68" t="s">
        <v>38</v>
      </c>
      <c r="H6" s="68" t="s">
        <v>39</v>
      </c>
      <c r="I6" s="58" t="s">
        <v>40</v>
      </c>
    </row>
    <row r="7" spans="1:9" s="15" customFormat="1" ht="44.1" customHeight="1">
      <c r="A7" s="74"/>
      <c r="B7" s="75"/>
      <c r="C7" s="65"/>
      <c r="D7" s="65"/>
      <c r="E7" s="65"/>
      <c r="F7" s="65"/>
      <c r="G7" s="65"/>
      <c r="H7" s="65"/>
      <c r="I7" s="60"/>
    </row>
    <row r="8" spans="1:9" s="21" customFormat="1" ht="15.75" customHeight="1">
      <c r="A8" s="47" t="s">
        <v>90</v>
      </c>
      <c r="B8" s="48" t="s">
        <v>0</v>
      </c>
      <c r="C8" s="49">
        <v>3416</v>
      </c>
      <c r="D8" s="49">
        <v>2096</v>
      </c>
      <c r="E8" s="49">
        <v>239</v>
      </c>
      <c r="F8" s="49">
        <v>362</v>
      </c>
      <c r="G8" s="49">
        <v>24</v>
      </c>
      <c r="H8" s="49">
        <v>38</v>
      </c>
      <c r="I8" s="49">
        <v>657</v>
      </c>
    </row>
    <row r="9" spans="1:9" s="22" customFormat="1" ht="15.75" customHeight="1">
      <c r="A9" s="38" t="s">
        <v>42</v>
      </c>
      <c r="B9" s="26" t="s">
        <v>1</v>
      </c>
      <c r="C9" s="17">
        <v>529</v>
      </c>
      <c r="D9" s="17">
        <v>358</v>
      </c>
      <c r="E9" s="17">
        <v>34</v>
      </c>
      <c r="F9" s="17">
        <v>50</v>
      </c>
      <c r="G9" s="17">
        <v>2</v>
      </c>
      <c r="H9" s="17">
        <v>3</v>
      </c>
      <c r="I9" s="17">
        <v>82</v>
      </c>
    </row>
    <row r="10" spans="1:9" s="22" customFormat="1" ht="15.75" customHeight="1">
      <c r="A10" s="38" t="s">
        <v>43</v>
      </c>
      <c r="B10" s="26" t="s">
        <v>2</v>
      </c>
      <c r="C10" s="17">
        <v>328</v>
      </c>
      <c r="D10" s="17">
        <v>170</v>
      </c>
      <c r="E10" s="17">
        <v>15</v>
      </c>
      <c r="F10" s="17">
        <v>45</v>
      </c>
      <c r="G10" s="17">
        <v>0</v>
      </c>
      <c r="H10" s="17">
        <v>0</v>
      </c>
      <c r="I10" s="17">
        <v>98</v>
      </c>
    </row>
    <row r="11" spans="1:9" s="21" customFormat="1" ht="15.75" customHeight="1">
      <c r="A11" s="38" t="s">
        <v>44</v>
      </c>
      <c r="B11" s="26" t="s">
        <v>27</v>
      </c>
      <c r="C11" s="17">
        <v>411</v>
      </c>
      <c r="D11" s="17">
        <v>256</v>
      </c>
      <c r="E11" s="17">
        <v>29</v>
      </c>
      <c r="F11" s="17">
        <v>31</v>
      </c>
      <c r="G11" s="17">
        <v>2</v>
      </c>
      <c r="H11" s="17">
        <v>9</v>
      </c>
      <c r="I11" s="17">
        <v>84</v>
      </c>
    </row>
    <row r="12" spans="1:9" s="21" customFormat="1" ht="15.75" customHeight="1">
      <c r="A12" s="38" t="s">
        <v>45</v>
      </c>
      <c r="B12" s="26" t="s">
        <v>3</v>
      </c>
      <c r="C12" s="17">
        <v>662</v>
      </c>
      <c r="D12" s="17">
        <v>433</v>
      </c>
      <c r="E12" s="17">
        <v>17</v>
      </c>
      <c r="F12" s="17">
        <v>66</v>
      </c>
      <c r="G12" s="17">
        <v>5</v>
      </c>
      <c r="H12" s="17">
        <v>2</v>
      </c>
      <c r="I12" s="17">
        <v>139</v>
      </c>
    </row>
    <row r="13" spans="1:9" s="21" customFormat="1" ht="15.75" customHeight="1">
      <c r="A13" s="38" t="s">
        <v>46</v>
      </c>
      <c r="B13" s="26" t="s">
        <v>4</v>
      </c>
      <c r="C13" s="17">
        <v>170</v>
      </c>
      <c r="D13" s="17">
        <v>107</v>
      </c>
      <c r="E13" s="17">
        <v>12</v>
      </c>
      <c r="F13" s="17">
        <v>18</v>
      </c>
      <c r="G13" s="17">
        <v>0</v>
      </c>
      <c r="H13" s="17">
        <v>3</v>
      </c>
      <c r="I13" s="17">
        <v>30</v>
      </c>
    </row>
    <row r="14" spans="1:9" s="21" customFormat="1" ht="15.75" customHeight="1">
      <c r="A14" s="38" t="s">
        <v>47</v>
      </c>
      <c r="B14" s="26" t="s">
        <v>5</v>
      </c>
      <c r="C14" s="17">
        <v>395</v>
      </c>
      <c r="D14" s="17">
        <v>251</v>
      </c>
      <c r="E14" s="17">
        <v>34</v>
      </c>
      <c r="F14" s="17">
        <v>21</v>
      </c>
      <c r="G14" s="17">
        <v>6</v>
      </c>
      <c r="H14" s="17">
        <v>8</v>
      </c>
      <c r="I14" s="17">
        <v>75</v>
      </c>
    </row>
    <row r="15" spans="1:9" s="21" customFormat="1" ht="15.75" customHeight="1">
      <c r="A15" s="53" t="s">
        <v>95</v>
      </c>
      <c r="B15" s="50" t="s">
        <v>6</v>
      </c>
      <c r="C15" s="17">
        <v>72</v>
      </c>
      <c r="D15" s="17">
        <v>28</v>
      </c>
      <c r="E15" s="17">
        <v>6</v>
      </c>
      <c r="F15" s="17">
        <v>19</v>
      </c>
      <c r="G15" s="17">
        <v>0</v>
      </c>
      <c r="H15" s="17">
        <v>1</v>
      </c>
      <c r="I15" s="17">
        <v>18</v>
      </c>
    </row>
    <row r="16" spans="1:9" s="21" customFormat="1" ht="15.75" customHeight="1">
      <c r="A16" s="53" t="s">
        <v>96</v>
      </c>
      <c r="B16" s="50" t="s">
        <v>7</v>
      </c>
      <c r="C16" s="17">
        <v>39</v>
      </c>
      <c r="D16" s="17">
        <v>20</v>
      </c>
      <c r="E16" s="17">
        <v>7</v>
      </c>
      <c r="F16" s="17">
        <v>6</v>
      </c>
      <c r="G16" s="17">
        <v>0</v>
      </c>
      <c r="H16" s="17">
        <v>3</v>
      </c>
      <c r="I16" s="17">
        <v>3</v>
      </c>
    </row>
    <row r="17" spans="1:9" s="21" customFormat="1" ht="15.75" customHeight="1">
      <c r="A17" s="53" t="s">
        <v>97</v>
      </c>
      <c r="B17" s="50" t="s">
        <v>8</v>
      </c>
      <c r="C17" s="17">
        <v>39</v>
      </c>
      <c r="D17" s="17">
        <v>17</v>
      </c>
      <c r="E17" s="17">
        <v>3</v>
      </c>
      <c r="F17" s="17">
        <v>7</v>
      </c>
      <c r="G17" s="17">
        <v>1</v>
      </c>
      <c r="H17" s="17">
        <v>2</v>
      </c>
      <c r="I17" s="17">
        <v>9</v>
      </c>
    </row>
    <row r="18" spans="1:9" s="21" customFormat="1" ht="17.25" customHeight="1">
      <c r="A18" s="53" t="s">
        <v>98</v>
      </c>
      <c r="B18" s="50" t="s">
        <v>9</v>
      </c>
      <c r="C18" s="17">
        <v>135</v>
      </c>
      <c r="D18" s="17">
        <v>93</v>
      </c>
      <c r="E18" s="17">
        <v>7</v>
      </c>
      <c r="F18" s="17">
        <v>13</v>
      </c>
      <c r="G18" s="17">
        <v>1</v>
      </c>
      <c r="H18" s="17">
        <v>0</v>
      </c>
      <c r="I18" s="17">
        <v>21</v>
      </c>
    </row>
    <row r="19" spans="1:9" s="21" customFormat="1" ht="15.75" customHeight="1">
      <c r="A19" s="53" t="s">
        <v>99</v>
      </c>
      <c r="B19" s="50" t="s">
        <v>10</v>
      </c>
      <c r="C19" s="17">
        <v>57</v>
      </c>
      <c r="D19" s="17">
        <v>36</v>
      </c>
      <c r="E19" s="17">
        <v>7</v>
      </c>
      <c r="F19" s="17">
        <v>7</v>
      </c>
      <c r="G19" s="17">
        <v>0</v>
      </c>
      <c r="H19" s="17">
        <v>0</v>
      </c>
      <c r="I19" s="17">
        <v>7</v>
      </c>
    </row>
    <row r="20" spans="1:9" s="21" customFormat="1" ht="15.75" customHeight="1">
      <c r="A20" s="53" t="s">
        <v>100</v>
      </c>
      <c r="B20" s="50" t="s">
        <v>11</v>
      </c>
      <c r="C20" s="17">
        <v>91</v>
      </c>
      <c r="D20" s="17">
        <v>56</v>
      </c>
      <c r="E20" s="17">
        <v>9</v>
      </c>
      <c r="F20" s="17">
        <v>10</v>
      </c>
      <c r="G20" s="17">
        <v>0</v>
      </c>
      <c r="H20" s="17">
        <v>3</v>
      </c>
      <c r="I20" s="17">
        <v>13</v>
      </c>
    </row>
    <row r="21" spans="1:9" s="21" customFormat="1" ht="15.75" customHeight="1">
      <c r="A21" s="53" t="s">
        <v>101</v>
      </c>
      <c r="B21" s="50" t="s">
        <v>12</v>
      </c>
      <c r="C21" s="17">
        <v>67</v>
      </c>
      <c r="D21" s="17">
        <v>40</v>
      </c>
      <c r="E21" s="17">
        <v>6</v>
      </c>
      <c r="F21" s="17">
        <v>12</v>
      </c>
      <c r="G21" s="17">
        <v>0</v>
      </c>
      <c r="H21" s="17">
        <v>1</v>
      </c>
      <c r="I21" s="17">
        <v>8</v>
      </c>
    </row>
    <row r="22" spans="1:9" s="21" customFormat="1" ht="15.75" customHeight="1">
      <c r="A22" s="53" t="s">
        <v>102</v>
      </c>
      <c r="B22" s="50" t="s">
        <v>13</v>
      </c>
      <c r="C22" s="17">
        <v>141</v>
      </c>
      <c r="D22" s="17">
        <v>67</v>
      </c>
      <c r="E22" s="17">
        <v>13</v>
      </c>
      <c r="F22" s="17">
        <v>28</v>
      </c>
      <c r="G22" s="17">
        <v>4</v>
      </c>
      <c r="H22" s="17">
        <v>2</v>
      </c>
      <c r="I22" s="17">
        <v>27</v>
      </c>
    </row>
    <row r="23" spans="1:9" s="21" customFormat="1" ht="15.75" customHeight="1">
      <c r="A23" s="53" t="s">
        <v>103</v>
      </c>
      <c r="B23" s="50" t="s">
        <v>14</v>
      </c>
      <c r="C23" s="17">
        <v>62</v>
      </c>
      <c r="D23" s="17">
        <v>23</v>
      </c>
      <c r="E23" s="17">
        <v>10</v>
      </c>
      <c r="F23" s="17">
        <v>1</v>
      </c>
      <c r="G23" s="17">
        <v>2</v>
      </c>
      <c r="H23" s="17">
        <v>1</v>
      </c>
      <c r="I23" s="17">
        <v>25</v>
      </c>
    </row>
    <row r="24" spans="1:9" s="21" customFormat="1" ht="15.75" customHeight="1">
      <c r="A24" s="53" t="s">
        <v>104</v>
      </c>
      <c r="B24" s="50" t="s">
        <v>15</v>
      </c>
      <c r="C24" s="17">
        <v>59</v>
      </c>
      <c r="D24" s="17">
        <v>41</v>
      </c>
      <c r="E24" s="17">
        <v>8</v>
      </c>
      <c r="F24" s="17">
        <v>6</v>
      </c>
      <c r="G24" s="17">
        <v>1</v>
      </c>
      <c r="H24" s="17">
        <v>0</v>
      </c>
      <c r="I24" s="17">
        <v>3</v>
      </c>
    </row>
    <row r="25" spans="1:9" s="21" customFormat="1" ht="15.75" customHeight="1">
      <c r="A25" s="53" t="s">
        <v>105</v>
      </c>
      <c r="B25" s="50" t="s">
        <v>16</v>
      </c>
      <c r="C25" s="17">
        <v>9</v>
      </c>
      <c r="D25" s="17">
        <v>4</v>
      </c>
      <c r="E25" s="17">
        <v>2</v>
      </c>
      <c r="F25" s="17">
        <v>1</v>
      </c>
      <c r="G25" s="17">
        <v>0</v>
      </c>
      <c r="H25" s="17">
        <v>0</v>
      </c>
      <c r="I25" s="17">
        <v>2</v>
      </c>
    </row>
    <row r="26" spans="1:9" s="21" customFormat="1" ht="15.75" customHeight="1">
      <c r="A26" s="53" t="s">
        <v>106</v>
      </c>
      <c r="B26" s="50" t="s">
        <v>17</v>
      </c>
      <c r="C26" s="17">
        <v>41</v>
      </c>
      <c r="D26" s="17">
        <v>29</v>
      </c>
      <c r="E26" s="17">
        <v>5</v>
      </c>
      <c r="F26" s="17">
        <v>3</v>
      </c>
      <c r="G26" s="17">
        <v>0</v>
      </c>
      <c r="H26" s="17">
        <v>0</v>
      </c>
      <c r="I26" s="17">
        <v>4</v>
      </c>
    </row>
    <row r="27" spans="1:9" s="21" customFormat="1" ht="15.75" customHeight="1">
      <c r="A27" s="53" t="s">
        <v>107</v>
      </c>
      <c r="B27" s="50" t="s">
        <v>18</v>
      </c>
      <c r="C27" s="17">
        <v>55</v>
      </c>
      <c r="D27" s="17">
        <v>32</v>
      </c>
      <c r="E27" s="17">
        <v>8</v>
      </c>
      <c r="F27" s="17">
        <v>11</v>
      </c>
      <c r="G27" s="17">
        <v>0</v>
      </c>
      <c r="H27" s="17">
        <v>0</v>
      </c>
      <c r="I27" s="17">
        <v>4</v>
      </c>
    </row>
    <row r="28" spans="1:9" s="21" customFormat="1" ht="15.75" customHeight="1">
      <c r="A28" s="53" t="s">
        <v>108</v>
      </c>
      <c r="B28" s="50" t="s">
        <v>19</v>
      </c>
      <c r="C28" s="17">
        <v>38</v>
      </c>
      <c r="D28" s="17">
        <v>25</v>
      </c>
      <c r="E28" s="17">
        <v>3</v>
      </c>
      <c r="F28" s="17">
        <v>6</v>
      </c>
      <c r="G28" s="17">
        <v>0</v>
      </c>
      <c r="H28" s="17">
        <v>0</v>
      </c>
      <c r="I28" s="17">
        <v>4</v>
      </c>
    </row>
    <row r="29" spans="1:9" s="21" customFormat="1" ht="15.75" customHeight="1">
      <c r="A29" s="53" t="s">
        <v>109</v>
      </c>
      <c r="B29" s="50" t="s">
        <v>20</v>
      </c>
      <c r="C29" s="17">
        <v>14</v>
      </c>
      <c r="D29" s="17">
        <v>9</v>
      </c>
      <c r="E29" s="17">
        <v>4</v>
      </c>
      <c r="F29" s="17">
        <v>0</v>
      </c>
      <c r="G29" s="17">
        <v>0</v>
      </c>
      <c r="H29" s="17">
        <v>0</v>
      </c>
      <c r="I29" s="17">
        <v>1</v>
      </c>
    </row>
    <row r="30" spans="1:9" s="21" customFormat="1" ht="15.75" customHeight="1">
      <c r="A30" s="54" t="s">
        <v>110</v>
      </c>
      <c r="B30" s="51" t="s">
        <v>21</v>
      </c>
      <c r="C30" s="18">
        <v>2</v>
      </c>
      <c r="D30" s="18">
        <v>1</v>
      </c>
      <c r="E30" s="18">
        <v>0</v>
      </c>
      <c r="F30" s="18">
        <v>1</v>
      </c>
      <c r="G30" s="18">
        <v>0</v>
      </c>
      <c r="H30" s="18">
        <v>0</v>
      </c>
      <c r="I30" s="18">
        <v>0</v>
      </c>
    </row>
    <row r="31" spans="1:9" s="12" customFormat="1" ht="15.75" customHeight="1">
      <c r="A31" s="32" t="s">
        <v>74</v>
      </c>
      <c r="B31" s="94"/>
    </row>
    <row r="32" spans="1:9" s="12" customFormat="1" ht="15.75" customHeight="1">
      <c r="A32" s="33" t="s">
        <v>22</v>
      </c>
      <c r="B32" s="94"/>
    </row>
    <row r="33" spans="1:2" s="12" customFormat="1" ht="15.75" customHeight="1">
      <c r="A33" s="32"/>
      <c r="B33" s="13"/>
    </row>
    <row r="34" spans="1:2" s="12" customFormat="1" ht="15.75" customHeight="1">
      <c r="A34" s="46" t="s">
        <v>118</v>
      </c>
      <c r="B34" s="13"/>
    </row>
    <row r="35" spans="1:2" s="12" customFormat="1" ht="15.75" customHeight="1">
      <c r="A35" s="13"/>
      <c r="B35" s="13"/>
    </row>
    <row r="36" spans="1:2" s="12" customFormat="1" ht="15.75" customHeight="1">
      <c r="A36" s="13"/>
      <c r="B36" s="13"/>
    </row>
    <row r="37" spans="1:2" s="12" customFormat="1" ht="15.75" customHeight="1">
      <c r="A37" s="13"/>
      <c r="B37" s="13"/>
    </row>
    <row r="38" spans="1:2" s="12" customFormat="1" ht="15.75" customHeight="1">
      <c r="A38" s="13"/>
      <c r="B38" s="13"/>
    </row>
    <row r="39" spans="1:2" s="12" customFormat="1" ht="15.75" customHeight="1">
      <c r="A39" s="13"/>
      <c r="B39" s="13"/>
    </row>
    <row r="40" spans="1:2" s="12" customFormat="1" ht="15.75" customHeight="1">
      <c r="A40" s="13"/>
      <c r="B40" s="13"/>
    </row>
    <row r="41" spans="1:2" s="12" customFormat="1" ht="15.75" customHeight="1">
      <c r="A41" s="13"/>
      <c r="B41" s="13"/>
    </row>
    <row r="42" spans="1:2" s="12" customFormat="1" ht="15.75" customHeight="1">
      <c r="A42" s="13"/>
      <c r="B42" s="13"/>
    </row>
    <row r="43" spans="1:2" s="12" customFormat="1" ht="15.75" customHeight="1">
      <c r="A43" s="13"/>
      <c r="B43" s="13"/>
    </row>
    <row r="44" spans="1:2" s="12" customFormat="1" ht="15.75" customHeight="1">
      <c r="A44" s="13"/>
      <c r="B44" s="13"/>
    </row>
    <row r="45" spans="1:2" s="12" customFormat="1" ht="15.75" customHeight="1">
      <c r="A45" s="13"/>
      <c r="B45" s="13"/>
    </row>
    <row r="46" spans="1:2" s="12" customFormat="1" ht="15.75" customHeight="1">
      <c r="A46" s="13"/>
      <c r="B46" s="13"/>
    </row>
    <row r="47" spans="1:2" s="12" customFormat="1" ht="15.75" customHeight="1">
      <c r="A47" s="13"/>
      <c r="B47" s="13"/>
    </row>
    <row r="48" spans="1:2" s="12" customFormat="1" ht="15.75" customHeight="1">
      <c r="A48" s="13"/>
      <c r="B48" s="13"/>
    </row>
    <row r="49" spans="1:2" s="12" customFormat="1" ht="15.75" customHeight="1">
      <c r="A49" s="13"/>
      <c r="B49" s="13"/>
    </row>
    <row r="50" spans="1:2" s="12" customFormat="1" ht="15.75" customHeight="1">
      <c r="A50" s="13"/>
      <c r="B50" s="13"/>
    </row>
    <row r="51" spans="1:2" s="12" customFormat="1" ht="15.75" customHeight="1">
      <c r="A51" s="13"/>
      <c r="B51" s="13"/>
    </row>
    <row r="52" spans="1:2" s="12" customFormat="1" ht="15.75" customHeight="1">
      <c r="A52" s="13"/>
      <c r="B52" s="13"/>
    </row>
    <row r="53" spans="1:2" s="12" customFormat="1" ht="15.75" customHeight="1">
      <c r="A53" s="13"/>
      <c r="B53" s="13"/>
    </row>
    <row r="54" spans="1:2" s="12" customFormat="1" ht="15.75" customHeight="1">
      <c r="A54" s="13"/>
      <c r="B54" s="13"/>
    </row>
    <row r="55" spans="1:2" s="12" customFormat="1" ht="15.75" customHeight="1">
      <c r="A55" s="13"/>
      <c r="B55" s="13"/>
    </row>
    <row r="56" spans="1:2" s="12" customFormat="1" ht="15.75" customHeight="1">
      <c r="A56" s="13"/>
      <c r="B56" s="13"/>
    </row>
    <row r="57" spans="1:2" s="12" customFormat="1" ht="15.75" customHeight="1">
      <c r="A57" s="13"/>
      <c r="B57" s="13"/>
    </row>
    <row r="58" spans="1:2" s="12" customFormat="1" ht="15.75" customHeight="1">
      <c r="A58" s="13"/>
      <c r="B58" s="13"/>
    </row>
    <row r="59" spans="1:2" s="12" customFormat="1" ht="15.75" customHeight="1">
      <c r="A59" s="13"/>
      <c r="B59" s="13"/>
    </row>
    <row r="60" spans="1:2" s="12" customFormat="1" ht="15.75" customHeight="1">
      <c r="A60" s="13"/>
      <c r="B60" s="13"/>
    </row>
    <row r="61" spans="1:2" s="12" customFormat="1" ht="15.75" customHeight="1">
      <c r="A61" s="13"/>
      <c r="B61" s="13"/>
    </row>
    <row r="62" spans="1:2" s="12" customFormat="1" ht="15.75" customHeight="1">
      <c r="A62" s="13"/>
      <c r="B62" s="13"/>
    </row>
    <row r="63" spans="1:2" s="12" customFormat="1" ht="15.75" customHeight="1">
      <c r="A63" s="13"/>
      <c r="B63" s="13"/>
    </row>
    <row r="64" spans="1:2" s="12" customFormat="1" ht="15.75" customHeight="1">
      <c r="A64" s="13"/>
      <c r="B64" s="13"/>
    </row>
    <row r="65" spans="1:2" s="12" customFormat="1" ht="15.75" customHeight="1">
      <c r="A65" s="13"/>
      <c r="B65" s="13"/>
    </row>
    <row r="66" spans="1:2" s="12" customFormat="1" ht="15.75" customHeight="1">
      <c r="A66" s="13"/>
      <c r="B66" s="13"/>
    </row>
    <row r="67" spans="1:2" s="12" customFormat="1" ht="15.75" customHeight="1">
      <c r="A67" s="13"/>
      <c r="B67" s="13"/>
    </row>
    <row r="68" spans="1:2" s="12" customFormat="1" ht="15.75" customHeight="1">
      <c r="A68" s="13"/>
      <c r="B68" s="13"/>
    </row>
    <row r="69" spans="1:2" s="12" customFormat="1" ht="15.75" customHeight="1">
      <c r="A69" s="13"/>
      <c r="B69" s="13"/>
    </row>
    <row r="70" spans="1:2" s="12" customFormat="1" ht="15.75" customHeight="1">
      <c r="A70" s="13"/>
      <c r="B70" s="13"/>
    </row>
    <row r="71" spans="1:2" s="12" customFormat="1" ht="15.75" customHeight="1">
      <c r="A71" s="13"/>
      <c r="B71" s="13"/>
    </row>
    <row r="72" spans="1:2" s="12" customFormat="1" ht="15.75" customHeight="1">
      <c r="A72" s="13"/>
      <c r="B72" s="13"/>
    </row>
    <row r="73" spans="1:2" s="12" customFormat="1" ht="15.75" customHeight="1">
      <c r="A73" s="13"/>
      <c r="B73" s="13"/>
    </row>
    <row r="74" spans="1:2" s="12" customFormat="1" ht="15.75" customHeight="1">
      <c r="A74" s="13"/>
      <c r="B74" s="13"/>
    </row>
    <row r="75" spans="1:2" s="12" customFormat="1" ht="15.75" customHeight="1">
      <c r="A75" s="13"/>
      <c r="B75" s="13"/>
    </row>
    <row r="76" spans="1:2" s="12" customFormat="1" ht="15.75" customHeight="1">
      <c r="A76" s="13"/>
      <c r="B76" s="13"/>
    </row>
    <row r="77" spans="1:2" s="12" customFormat="1" ht="15.75" customHeight="1">
      <c r="A77" s="13"/>
      <c r="B77" s="13"/>
    </row>
    <row r="78" spans="1:2" s="12" customFormat="1" ht="15.75" customHeight="1">
      <c r="A78" s="13"/>
      <c r="B78" s="13"/>
    </row>
    <row r="79" spans="1:2" s="12" customFormat="1" ht="15.75" customHeight="1">
      <c r="A79" s="13"/>
      <c r="B79" s="13"/>
    </row>
    <row r="80" spans="1:2" s="12" customFormat="1" ht="15.75" customHeight="1">
      <c r="A80" s="13"/>
      <c r="B80" s="13"/>
    </row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</sheetData>
  <mergeCells count="10">
    <mergeCell ref="A4:B7"/>
    <mergeCell ref="C4:I4"/>
    <mergeCell ref="C5:C7"/>
    <mergeCell ref="D5:I5"/>
    <mergeCell ref="D6:D7"/>
    <mergeCell ref="E6:E7"/>
    <mergeCell ref="F6:F7"/>
    <mergeCell ref="G6:G7"/>
    <mergeCell ref="H6:H7"/>
    <mergeCell ref="I6:I7"/>
  </mergeCells>
  <phoneticPr fontId="2" type="noConversion"/>
  <printOptions horizontalCentered="1"/>
  <pageMargins left="0.19685039370078741" right="0.19685039370078741" top="0.62992125984251968" bottom="1.5354330708661419" header="0.19685039370078741" footer="0.19685039370078741"/>
  <pageSetup paperSize="9" scale="94" fitToWidth="2" fitToHeight="2" orientation="portrait" r:id="rId1"/>
  <headerFooter alignWithMargins="0">
    <oddHeader>&amp;C&amp;"微軟正黑體,標準"&amp;16　兒童及少年保護執行概況
&amp;9民國102年&amp;R&amp;"微軟正黑體,標準"本表共&amp;N頁，第&amp;P頁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82"/>
  <sheetViews>
    <sheetView zoomScaleNormal="100" zoomScaleSheetLayoutView="100" workbookViewId="0">
      <pane xSplit="3" ySplit="8" topLeftCell="D9" activePane="bottomRight" state="frozen"/>
      <selection activeCell="F5" sqref="F6:F7"/>
      <selection pane="topRight" activeCell="F5" sqref="F6:F7"/>
      <selection pane="bottomLeft" activeCell="F5" sqref="F6:F7"/>
      <selection pane="bottomRight" activeCell="D5" sqref="F6:F7"/>
    </sheetView>
  </sheetViews>
  <sheetFormatPr defaultColWidth="5.33203125" defaultRowHeight="11.1" customHeight="1"/>
  <cols>
    <col min="1" max="1" width="9.83203125" style="13" customWidth="1"/>
    <col min="2" max="2" width="19.6640625" style="13" customWidth="1"/>
    <col min="3" max="9" width="20.83203125" style="5" customWidth="1"/>
    <col min="10" max="16384" width="5.33203125" style="5"/>
  </cols>
  <sheetData>
    <row r="1" spans="1:9" ht="20.25" customHeight="1">
      <c r="A1" s="1" t="s">
        <v>32</v>
      </c>
      <c r="B1" s="25"/>
    </row>
    <row r="2" spans="1:9" ht="14.25" customHeight="1">
      <c r="A2" s="133" t="s">
        <v>169</v>
      </c>
      <c r="B2" s="131"/>
    </row>
    <row r="3" spans="1:9" ht="12.75" customHeight="1">
      <c r="A3" s="45" t="s">
        <v>176</v>
      </c>
      <c r="B3" s="11"/>
      <c r="C3" s="5" t="str">
        <f>IF(C8=SUM(C9:C30),"","*")</f>
        <v/>
      </c>
      <c r="D3" s="5" t="str">
        <f t="shared" ref="D3:I3" si="0">IF(D8=SUM(D9:D30),"","*")</f>
        <v/>
      </c>
      <c r="E3" s="5" t="str">
        <f t="shared" si="0"/>
        <v/>
      </c>
      <c r="F3" s="5" t="str">
        <f t="shared" si="0"/>
        <v/>
      </c>
      <c r="G3" s="5" t="str">
        <f t="shared" si="0"/>
        <v/>
      </c>
      <c r="H3" s="5" t="str">
        <f t="shared" si="0"/>
        <v/>
      </c>
      <c r="I3" s="5" t="str">
        <f t="shared" si="0"/>
        <v/>
      </c>
    </row>
    <row r="4" spans="1:9" s="14" customFormat="1" ht="14.25">
      <c r="A4" s="70" t="s">
        <v>51</v>
      </c>
      <c r="B4" s="71"/>
      <c r="C4" s="76" t="s">
        <v>114</v>
      </c>
      <c r="D4" s="77"/>
      <c r="E4" s="77"/>
      <c r="F4" s="77"/>
      <c r="G4" s="77"/>
      <c r="H4" s="77"/>
      <c r="I4" s="77"/>
    </row>
    <row r="5" spans="1:9" s="14" customFormat="1" ht="14.25">
      <c r="A5" s="72"/>
      <c r="B5" s="73"/>
      <c r="C5" s="78" t="s">
        <v>81</v>
      </c>
      <c r="D5" s="79" t="s">
        <v>82</v>
      </c>
      <c r="E5" s="80"/>
      <c r="F5" s="80"/>
      <c r="G5" s="80"/>
      <c r="H5" s="80"/>
      <c r="I5" s="80"/>
    </row>
    <row r="6" spans="1:9" s="14" customFormat="1" ht="44.1" customHeight="1">
      <c r="A6" s="72"/>
      <c r="B6" s="73"/>
      <c r="C6" s="64"/>
      <c r="D6" s="68" t="s">
        <v>35</v>
      </c>
      <c r="E6" s="68" t="s">
        <v>80</v>
      </c>
      <c r="F6" s="68" t="s">
        <v>37</v>
      </c>
      <c r="G6" s="68" t="s">
        <v>38</v>
      </c>
      <c r="H6" s="68" t="s">
        <v>39</v>
      </c>
      <c r="I6" s="58" t="s">
        <v>40</v>
      </c>
    </row>
    <row r="7" spans="1:9" s="15" customFormat="1" ht="44.1" customHeight="1">
      <c r="A7" s="74"/>
      <c r="B7" s="75"/>
      <c r="C7" s="65"/>
      <c r="D7" s="65"/>
      <c r="E7" s="65"/>
      <c r="F7" s="65"/>
      <c r="G7" s="65"/>
      <c r="H7" s="65"/>
      <c r="I7" s="60"/>
    </row>
    <row r="8" spans="1:9" s="21" customFormat="1" ht="15.75" customHeight="1">
      <c r="A8" s="47" t="s">
        <v>90</v>
      </c>
      <c r="B8" s="48" t="s">
        <v>24</v>
      </c>
      <c r="C8" s="49">
        <v>2913</v>
      </c>
      <c r="D8" s="49">
        <v>1722</v>
      </c>
      <c r="E8" s="49">
        <v>194</v>
      </c>
      <c r="F8" s="49">
        <v>319</v>
      </c>
      <c r="G8" s="49">
        <v>23</v>
      </c>
      <c r="H8" s="49">
        <v>42</v>
      </c>
      <c r="I8" s="49">
        <v>613</v>
      </c>
    </row>
    <row r="9" spans="1:9" s="22" customFormat="1" ht="15.75" customHeight="1">
      <c r="A9" s="38" t="s">
        <v>42</v>
      </c>
      <c r="B9" s="26" t="s">
        <v>25</v>
      </c>
      <c r="C9" s="17">
        <v>416</v>
      </c>
      <c r="D9" s="17">
        <v>282</v>
      </c>
      <c r="E9" s="17">
        <v>31</v>
      </c>
      <c r="F9" s="17">
        <v>34</v>
      </c>
      <c r="G9" s="17">
        <v>4</v>
      </c>
      <c r="H9" s="17">
        <v>3</v>
      </c>
      <c r="I9" s="17">
        <v>62</v>
      </c>
    </row>
    <row r="10" spans="1:9" s="22" customFormat="1" ht="15.75" customHeight="1">
      <c r="A10" s="38" t="s">
        <v>43</v>
      </c>
      <c r="B10" s="26" t="s">
        <v>26</v>
      </c>
      <c r="C10" s="17">
        <v>286</v>
      </c>
      <c r="D10" s="17">
        <v>142</v>
      </c>
      <c r="E10" s="17">
        <v>17</v>
      </c>
      <c r="F10" s="17">
        <v>41</v>
      </c>
      <c r="G10" s="17">
        <v>1</v>
      </c>
      <c r="H10" s="17">
        <v>0</v>
      </c>
      <c r="I10" s="17">
        <v>85</v>
      </c>
    </row>
    <row r="11" spans="1:9" s="21" customFormat="1" ht="15.75" customHeight="1">
      <c r="A11" s="38" t="s">
        <v>44</v>
      </c>
      <c r="B11" s="26" t="s">
        <v>27</v>
      </c>
      <c r="C11" s="17">
        <v>294</v>
      </c>
      <c r="D11" s="17">
        <v>161</v>
      </c>
      <c r="E11" s="17">
        <v>14</v>
      </c>
      <c r="F11" s="17">
        <v>36</v>
      </c>
      <c r="G11" s="17">
        <v>2</v>
      </c>
      <c r="H11" s="17">
        <v>9</v>
      </c>
      <c r="I11" s="17">
        <v>72</v>
      </c>
    </row>
    <row r="12" spans="1:9" s="21" customFormat="1" ht="15.75" customHeight="1">
      <c r="A12" s="38" t="s">
        <v>45</v>
      </c>
      <c r="B12" s="26" t="s">
        <v>28</v>
      </c>
      <c r="C12" s="17">
        <v>561</v>
      </c>
      <c r="D12" s="17">
        <v>358</v>
      </c>
      <c r="E12" s="17">
        <v>12</v>
      </c>
      <c r="F12" s="17">
        <v>57</v>
      </c>
      <c r="G12" s="17">
        <v>5</v>
      </c>
      <c r="H12" s="17">
        <v>3</v>
      </c>
      <c r="I12" s="17">
        <v>126</v>
      </c>
    </row>
    <row r="13" spans="1:9" s="21" customFormat="1" ht="15.75" customHeight="1">
      <c r="A13" s="38" t="s">
        <v>46</v>
      </c>
      <c r="B13" s="26" t="s">
        <v>29</v>
      </c>
      <c r="C13" s="17">
        <v>179</v>
      </c>
      <c r="D13" s="17">
        <v>121</v>
      </c>
      <c r="E13" s="17">
        <v>5</v>
      </c>
      <c r="F13" s="17">
        <v>20</v>
      </c>
      <c r="G13" s="17">
        <v>2</v>
      </c>
      <c r="H13" s="17">
        <v>3</v>
      </c>
      <c r="I13" s="17">
        <v>28</v>
      </c>
    </row>
    <row r="14" spans="1:9" s="21" customFormat="1" ht="15.75" customHeight="1">
      <c r="A14" s="38" t="s">
        <v>47</v>
      </c>
      <c r="B14" s="26" t="s">
        <v>30</v>
      </c>
      <c r="C14" s="17">
        <v>361</v>
      </c>
      <c r="D14" s="17">
        <v>235</v>
      </c>
      <c r="E14" s="17">
        <v>32</v>
      </c>
      <c r="F14" s="17">
        <v>25</v>
      </c>
      <c r="G14" s="17">
        <v>3</v>
      </c>
      <c r="H14" s="17">
        <v>6</v>
      </c>
      <c r="I14" s="17">
        <v>60</v>
      </c>
    </row>
    <row r="15" spans="1:9" s="21" customFormat="1" ht="15.75" customHeight="1">
      <c r="A15" s="53" t="s">
        <v>95</v>
      </c>
      <c r="B15" s="50" t="s">
        <v>6</v>
      </c>
      <c r="C15" s="17">
        <v>110</v>
      </c>
      <c r="D15" s="17">
        <v>20</v>
      </c>
      <c r="E15" s="17">
        <v>5</v>
      </c>
      <c r="F15" s="17">
        <v>8</v>
      </c>
      <c r="G15" s="17">
        <v>0</v>
      </c>
      <c r="H15" s="17">
        <v>2</v>
      </c>
      <c r="I15" s="17">
        <v>75</v>
      </c>
    </row>
    <row r="16" spans="1:9" s="21" customFormat="1" ht="15.75" customHeight="1">
      <c r="A16" s="53" t="s">
        <v>96</v>
      </c>
      <c r="B16" s="50" t="s">
        <v>7</v>
      </c>
      <c r="C16" s="17">
        <v>34</v>
      </c>
      <c r="D16" s="17">
        <v>15</v>
      </c>
      <c r="E16" s="17">
        <v>12</v>
      </c>
      <c r="F16" s="17">
        <v>3</v>
      </c>
      <c r="G16" s="17">
        <v>0</v>
      </c>
      <c r="H16" s="17">
        <v>1</v>
      </c>
      <c r="I16" s="17">
        <v>3</v>
      </c>
    </row>
    <row r="17" spans="1:9" s="21" customFormat="1" ht="15.75" customHeight="1">
      <c r="A17" s="53" t="s">
        <v>97</v>
      </c>
      <c r="B17" s="50" t="s">
        <v>8</v>
      </c>
      <c r="C17" s="17">
        <v>48</v>
      </c>
      <c r="D17" s="17">
        <v>16</v>
      </c>
      <c r="E17" s="17">
        <v>3</v>
      </c>
      <c r="F17" s="17">
        <v>6</v>
      </c>
      <c r="G17" s="17">
        <v>0</v>
      </c>
      <c r="H17" s="17">
        <v>3</v>
      </c>
      <c r="I17" s="17">
        <v>20</v>
      </c>
    </row>
    <row r="18" spans="1:9" s="21" customFormat="1" ht="17.25" customHeight="1">
      <c r="A18" s="53" t="s">
        <v>98</v>
      </c>
      <c r="B18" s="50" t="s">
        <v>9</v>
      </c>
      <c r="C18" s="17">
        <v>84</v>
      </c>
      <c r="D18" s="17">
        <v>60</v>
      </c>
      <c r="E18" s="17">
        <v>15</v>
      </c>
      <c r="F18" s="17">
        <v>1</v>
      </c>
      <c r="G18" s="17">
        <v>0</v>
      </c>
      <c r="H18" s="17">
        <v>1</v>
      </c>
      <c r="I18" s="17">
        <v>7</v>
      </c>
    </row>
    <row r="19" spans="1:9" s="21" customFormat="1" ht="15.75" customHeight="1">
      <c r="A19" s="53" t="s">
        <v>99</v>
      </c>
      <c r="B19" s="50" t="s">
        <v>10</v>
      </c>
      <c r="C19" s="17">
        <v>55</v>
      </c>
      <c r="D19" s="17">
        <v>27</v>
      </c>
      <c r="E19" s="17">
        <v>5</v>
      </c>
      <c r="F19" s="17">
        <v>13</v>
      </c>
      <c r="G19" s="17">
        <v>1</v>
      </c>
      <c r="H19" s="17">
        <v>0</v>
      </c>
      <c r="I19" s="17">
        <v>9</v>
      </c>
    </row>
    <row r="20" spans="1:9" s="21" customFormat="1" ht="15.75" customHeight="1">
      <c r="A20" s="53" t="s">
        <v>100</v>
      </c>
      <c r="B20" s="50" t="s">
        <v>11</v>
      </c>
      <c r="C20" s="17">
        <v>90</v>
      </c>
      <c r="D20" s="17">
        <v>62</v>
      </c>
      <c r="E20" s="17">
        <v>7</v>
      </c>
      <c r="F20" s="17">
        <v>5</v>
      </c>
      <c r="G20" s="17">
        <v>2</v>
      </c>
      <c r="H20" s="17">
        <v>1</v>
      </c>
      <c r="I20" s="17">
        <v>13</v>
      </c>
    </row>
    <row r="21" spans="1:9" s="21" customFormat="1" ht="15.75" customHeight="1">
      <c r="A21" s="53" t="s">
        <v>101</v>
      </c>
      <c r="B21" s="50" t="s">
        <v>12</v>
      </c>
      <c r="C21" s="17">
        <v>43</v>
      </c>
      <c r="D21" s="17">
        <v>26</v>
      </c>
      <c r="E21" s="17">
        <v>3</v>
      </c>
      <c r="F21" s="17">
        <v>6</v>
      </c>
      <c r="G21" s="17">
        <v>1</v>
      </c>
      <c r="H21" s="17">
        <v>3</v>
      </c>
      <c r="I21" s="17">
        <v>4</v>
      </c>
    </row>
    <row r="22" spans="1:9" s="21" customFormat="1" ht="15.75" customHeight="1">
      <c r="A22" s="53" t="s">
        <v>102</v>
      </c>
      <c r="B22" s="50" t="s">
        <v>13</v>
      </c>
      <c r="C22" s="17">
        <v>111</v>
      </c>
      <c r="D22" s="17">
        <v>63</v>
      </c>
      <c r="E22" s="17">
        <v>8</v>
      </c>
      <c r="F22" s="17">
        <v>15</v>
      </c>
      <c r="G22" s="17">
        <v>1</v>
      </c>
      <c r="H22" s="17">
        <v>0</v>
      </c>
      <c r="I22" s="17">
        <v>24</v>
      </c>
    </row>
    <row r="23" spans="1:9" s="21" customFormat="1" ht="15.75" customHeight="1">
      <c r="A23" s="53" t="s">
        <v>103</v>
      </c>
      <c r="B23" s="50" t="s">
        <v>14</v>
      </c>
      <c r="C23" s="17">
        <v>44</v>
      </c>
      <c r="D23" s="17">
        <v>27</v>
      </c>
      <c r="E23" s="17">
        <v>2</v>
      </c>
      <c r="F23" s="17">
        <v>8</v>
      </c>
      <c r="G23" s="17">
        <v>0</v>
      </c>
      <c r="H23" s="17">
        <v>1</v>
      </c>
      <c r="I23" s="17">
        <v>6</v>
      </c>
    </row>
    <row r="24" spans="1:9" s="21" customFormat="1" ht="15.75" customHeight="1">
      <c r="A24" s="53" t="s">
        <v>104</v>
      </c>
      <c r="B24" s="50" t="s">
        <v>15</v>
      </c>
      <c r="C24" s="17">
        <v>58</v>
      </c>
      <c r="D24" s="17">
        <v>34</v>
      </c>
      <c r="E24" s="17">
        <v>9</v>
      </c>
      <c r="F24" s="17">
        <v>11</v>
      </c>
      <c r="G24" s="17">
        <v>0</v>
      </c>
      <c r="H24" s="17">
        <v>0</v>
      </c>
      <c r="I24" s="17">
        <v>4</v>
      </c>
    </row>
    <row r="25" spans="1:9" s="21" customFormat="1" ht="15.75" customHeight="1">
      <c r="A25" s="53" t="s">
        <v>105</v>
      </c>
      <c r="B25" s="50" t="s">
        <v>16</v>
      </c>
      <c r="C25" s="17">
        <v>3</v>
      </c>
      <c r="D25" s="17">
        <v>2</v>
      </c>
      <c r="E25" s="17">
        <v>0</v>
      </c>
      <c r="F25" s="17">
        <v>1</v>
      </c>
      <c r="G25" s="17">
        <v>0</v>
      </c>
      <c r="H25" s="17">
        <v>0</v>
      </c>
      <c r="I25" s="17">
        <v>0</v>
      </c>
    </row>
    <row r="26" spans="1:9" s="21" customFormat="1" ht="15.75" customHeight="1">
      <c r="A26" s="53" t="s">
        <v>106</v>
      </c>
      <c r="B26" s="50" t="s">
        <v>17</v>
      </c>
      <c r="C26" s="17">
        <v>48</v>
      </c>
      <c r="D26" s="17">
        <v>27</v>
      </c>
      <c r="E26" s="17">
        <v>4</v>
      </c>
      <c r="F26" s="17">
        <v>8</v>
      </c>
      <c r="G26" s="17">
        <v>1</v>
      </c>
      <c r="H26" s="17">
        <v>3</v>
      </c>
      <c r="I26" s="17">
        <v>5</v>
      </c>
    </row>
    <row r="27" spans="1:9" s="21" customFormat="1" ht="15.75" customHeight="1">
      <c r="A27" s="53" t="s">
        <v>107</v>
      </c>
      <c r="B27" s="50" t="s">
        <v>18</v>
      </c>
      <c r="C27" s="17">
        <v>34</v>
      </c>
      <c r="D27" s="17">
        <v>12</v>
      </c>
      <c r="E27" s="17">
        <v>8</v>
      </c>
      <c r="F27" s="17">
        <v>8</v>
      </c>
      <c r="G27" s="17">
        <v>0</v>
      </c>
      <c r="H27" s="17">
        <v>2</v>
      </c>
      <c r="I27" s="17">
        <v>4</v>
      </c>
    </row>
    <row r="28" spans="1:9" s="21" customFormat="1" ht="15.75" customHeight="1">
      <c r="A28" s="53" t="s">
        <v>108</v>
      </c>
      <c r="B28" s="50" t="s">
        <v>19</v>
      </c>
      <c r="C28" s="17">
        <v>43</v>
      </c>
      <c r="D28" s="17">
        <v>27</v>
      </c>
      <c r="E28" s="17">
        <v>2</v>
      </c>
      <c r="F28" s="17">
        <v>8</v>
      </c>
      <c r="G28" s="17">
        <v>0</v>
      </c>
      <c r="H28" s="17">
        <v>1</v>
      </c>
      <c r="I28" s="17">
        <v>5</v>
      </c>
    </row>
    <row r="29" spans="1:9" s="21" customFormat="1" ht="15.75" customHeight="1">
      <c r="A29" s="53" t="s">
        <v>109</v>
      </c>
      <c r="B29" s="50" t="s">
        <v>20</v>
      </c>
      <c r="C29" s="17">
        <v>11</v>
      </c>
      <c r="D29" s="17">
        <v>5</v>
      </c>
      <c r="E29" s="17">
        <v>0</v>
      </c>
      <c r="F29" s="17">
        <v>5</v>
      </c>
      <c r="G29" s="17">
        <v>0</v>
      </c>
      <c r="H29" s="17">
        <v>0</v>
      </c>
      <c r="I29" s="17">
        <v>1</v>
      </c>
    </row>
    <row r="30" spans="1:9" s="21" customFormat="1" ht="15.75" customHeight="1">
      <c r="A30" s="54" t="s">
        <v>110</v>
      </c>
      <c r="B30" s="51" t="s">
        <v>21</v>
      </c>
      <c r="C30" s="18">
        <v>0</v>
      </c>
      <c r="D30" s="18">
        <v>0</v>
      </c>
      <c r="E30" s="18">
        <v>0</v>
      </c>
      <c r="F30" s="18">
        <v>0</v>
      </c>
      <c r="G30" s="18">
        <v>0</v>
      </c>
      <c r="H30" s="18">
        <v>0</v>
      </c>
      <c r="I30" s="18">
        <v>0</v>
      </c>
    </row>
    <row r="31" spans="1:9" s="12" customFormat="1" ht="15.75" customHeight="1">
      <c r="A31" s="32" t="s">
        <v>74</v>
      </c>
      <c r="B31" s="94"/>
    </row>
    <row r="32" spans="1:9" s="12" customFormat="1" ht="15.75" customHeight="1">
      <c r="A32" s="33" t="s">
        <v>22</v>
      </c>
      <c r="B32" s="94"/>
    </row>
    <row r="33" spans="1:9" s="12" customFormat="1" ht="15.75" customHeight="1">
      <c r="A33" s="13"/>
      <c r="B33" s="13"/>
    </row>
    <row r="34" spans="1:9" s="12" customFormat="1" ht="15.75" customHeight="1">
      <c r="A34" s="46" t="s">
        <v>117</v>
      </c>
      <c r="B34" s="13"/>
    </row>
    <row r="35" spans="1:9" s="21" customFormat="1" ht="15.75" hidden="1" customHeight="1">
      <c r="A35" s="47" t="s">
        <v>90</v>
      </c>
      <c r="B35" s="48" t="s">
        <v>0</v>
      </c>
      <c r="C35" s="49">
        <v>3197</v>
      </c>
      <c r="D35" s="49">
        <v>2025</v>
      </c>
      <c r="E35" s="49">
        <v>197</v>
      </c>
      <c r="F35" s="49">
        <v>273</v>
      </c>
      <c r="G35" s="49">
        <v>26</v>
      </c>
      <c r="H35" s="49">
        <v>60</v>
      </c>
      <c r="I35" s="49">
        <v>615</v>
      </c>
    </row>
    <row r="36" spans="1:9" s="22" customFormat="1" ht="15.75" hidden="1" customHeight="1">
      <c r="A36" s="38" t="s">
        <v>42</v>
      </c>
      <c r="B36" s="26" t="s">
        <v>1</v>
      </c>
      <c r="C36" s="17">
        <v>476</v>
      </c>
      <c r="D36" s="17">
        <v>328</v>
      </c>
      <c r="E36" s="17">
        <v>25</v>
      </c>
      <c r="F36" s="17">
        <v>38</v>
      </c>
      <c r="G36" s="17">
        <v>4</v>
      </c>
      <c r="H36" s="17">
        <v>3</v>
      </c>
      <c r="I36" s="17">
        <v>78</v>
      </c>
    </row>
    <row r="37" spans="1:9" s="22" customFormat="1" ht="15.75" hidden="1" customHeight="1">
      <c r="A37" s="38" t="s">
        <v>43</v>
      </c>
      <c r="B37" s="26" t="s">
        <v>2</v>
      </c>
      <c r="C37" s="17">
        <v>361</v>
      </c>
      <c r="D37" s="17">
        <v>245</v>
      </c>
      <c r="E37" s="17">
        <v>12</v>
      </c>
      <c r="F37" s="17">
        <v>34</v>
      </c>
      <c r="G37" s="17">
        <v>1</v>
      </c>
      <c r="H37" s="17">
        <v>2</v>
      </c>
      <c r="I37" s="17">
        <v>67</v>
      </c>
    </row>
    <row r="38" spans="1:9" s="21" customFormat="1" ht="15.75" hidden="1" customHeight="1">
      <c r="A38" s="38" t="s">
        <v>44</v>
      </c>
      <c r="B38" s="26" t="s">
        <v>27</v>
      </c>
      <c r="C38" s="17">
        <v>291</v>
      </c>
      <c r="D38" s="17">
        <v>167</v>
      </c>
      <c r="E38" s="17">
        <v>13</v>
      </c>
      <c r="F38" s="17">
        <v>32</v>
      </c>
      <c r="G38" s="17">
        <v>0</v>
      </c>
      <c r="H38" s="17">
        <v>8</v>
      </c>
      <c r="I38" s="17">
        <v>71</v>
      </c>
    </row>
    <row r="39" spans="1:9" s="21" customFormat="1" ht="15.75" hidden="1" customHeight="1">
      <c r="A39" s="38" t="s">
        <v>45</v>
      </c>
      <c r="B39" s="26" t="s">
        <v>3</v>
      </c>
      <c r="C39" s="17">
        <v>572</v>
      </c>
      <c r="D39" s="17">
        <v>388</v>
      </c>
      <c r="E39" s="17">
        <v>21</v>
      </c>
      <c r="F39" s="17">
        <v>40</v>
      </c>
      <c r="G39" s="17">
        <v>6</v>
      </c>
      <c r="H39" s="17">
        <v>7</v>
      </c>
      <c r="I39" s="17">
        <v>110</v>
      </c>
    </row>
    <row r="40" spans="1:9" s="21" customFormat="1" ht="15.75" hidden="1" customHeight="1">
      <c r="A40" s="38" t="s">
        <v>46</v>
      </c>
      <c r="B40" s="26" t="s">
        <v>4</v>
      </c>
      <c r="C40" s="17">
        <v>165</v>
      </c>
      <c r="D40" s="17">
        <v>112</v>
      </c>
      <c r="E40" s="17">
        <v>8</v>
      </c>
      <c r="F40" s="17">
        <v>15</v>
      </c>
      <c r="G40" s="17">
        <v>5</v>
      </c>
      <c r="H40" s="17">
        <v>2</v>
      </c>
      <c r="I40" s="17">
        <v>23</v>
      </c>
    </row>
    <row r="41" spans="1:9" s="21" customFormat="1" ht="15.75" hidden="1" customHeight="1">
      <c r="A41" s="38" t="s">
        <v>47</v>
      </c>
      <c r="B41" s="26" t="s">
        <v>5</v>
      </c>
      <c r="C41" s="17">
        <v>485</v>
      </c>
      <c r="D41" s="17">
        <v>337</v>
      </c>
      <c r="E41" s="17">
        <v>23</v>
      </c>
      <c r="F41" s="17">
        <v>19</v>
      </c>
      <c r="G41" s="17">
        <v>4</v>
      </c>
      <c r="H41" s="17">
        <v>11</v>
      </c>
      <c r="I41" s="17">
        <v>91</v>
      </c>
    </row>
    <row r="42" spans="1:9" s="21" customFormat="1" ht="15.75" hidden="1" customHeight="1">
      <c r="A42" s="53" t="s">
        <v>95</v>
      </c>
      <c r="B42" s="50" t="s">
        <v>6</v>
      </c>
      <c r="C42" s="17">
        <v>51</v>
      </c>
      <c r="D42" s="17">
        <v>19</v>
      </c>
      <c r="E42" s="17">
        <v>2</v>
      </c>
      <c r="F42" s="17">
        <v>1</v>
      </c>
      <c r="G42" s="17">
        <v>1</v>
      </c>
      <c r="H42" s="17">
        <v>1</v>
      </c>
      <c r="I42" s="17">
        <v>27</v>
      </c>
    </row>
    <row r="43" spans="1:9" s="21" customFormat="1" ht="15.75" hidden="1" customHeight="1">
      <c r="A43" s="53" t="s">
        <v>96</v>
      </c>
      <c r="B43" s="50" t="s">
        <v>7</v>
      </c>
      <c r="C43" s="17">
        <v>26</v>
      </c>
      <c r="D43" s="17">
        <v>16</v>
      </c>
      <c r="E43" s="17">
        <v>4</v>
      </c>
      <c r="F43" s="17">
        <v>3</v>
      </c>
      <c r="G43" s="17">
        <v>0</v>
      </c>
      <c r="H43" s="17">
        <v>1</v>
      </c>
      <c r="I43" s="17">
        <v>2</v>
      </c>
    </row>
    <row r="44" spans="1:9" s="21" customFormat="1" ht="15.75" hidden="1" customHeight="1">
      <c r="A44" s="53" t="s">
        <v>97</v>
      </c>
      <c r="B44" s="50" t="s">
        <v>8</v>
      </c>
      <c r="C44" s="17">
        <v>60</v>
      </c>
      <c r="D44" s="17">
        <v>32</v>
      </c>
      <c r="E44" s="17">
        <v>10</v>
      </c>
      <c r="F44" s="17">
        <v>7</v>
      </c>
      <c r="G44" s="17">
        <v>0</v>
      </c>
      <c r="H44" s="17">
        <v>2</v>
      </c>
      <c r="I44" s="17">
        <v>9</v>
      </c>
    </row>
    <row r="45" spans="1:9" s="21" customFormat="1" ht="17.25" hidden="1" customHeight="1">
      <c r="A45" s="53" t="s">
        <v>98</v>
      </c>
      <c r="B45" s="50" t="s">
        <v>9</v>
      </c>
      <c r="C45" s="17">
        <v>82</v>
      </c>
      <c r="D45" s="17">
        <v>50</v>
      </c>
      <c r="E45" s="17">
        <v>14</v>
      </c>
      <c r="F45" s="17">
        <v>4</v>
      </c>
      <c r="G45" s="17">
        <v>0</v>
      </c>
      <c r="H45" s="17">
        <v>2</v>
      </c>
      <c r="I45" s="17">
        <v>12</v>
      </c>
    </row>
    <row r="46" spans="1:9" s="21" customFormat="1" ht="15.75" hidden="1" customHeight="1">
      <c r="A46" s="53" t="s">
        <v>99</v>
      </c>
      <c r="B46" s="50" t="s">
        <v>10</v>
      </c>
      <c r="C46" s="17">
        <v>59</v>
      </c>
      <c r="D46" s="17">
        <v>32</v>
      </c>
      <c r="E46" s="17">
        <v>4</v>
      </c>
      <c r="F46" s="17">
        <v>5</v>
      </c>
      <c r="G46" s="17">
        <v>0</v>
      </c>
      <c r="H46" s="17">
        <v>0</v>
      </c>
      <c r="I46" s="17">
        <v>17</v>
      </c>
    </row>
    <row r="47" spans="1:9" s="21" customFormat="1" ht="15.75" hidden="1" customHeight="1">
      <c r="A47" s="53" t="s">
        <v>100</v>
      </c>
      <c r="B47" s="50" t="s">
        <v>11</v>
      </c>
      <c r="C47" s="17">
        <v>165</v>
      </c>
      <c r="D47" s="17">
        <v>81</v>
      </c>
      <c r="E47" s="17">
        <v>9</v>
      </c>
      <c r="F47" s="17">
        <v>12</v>
      </c>
      <c r="G47" s="17">
        <v>0</v>
      </c>
      <c r="H47" s="17">
        <v>4</v>
      </c>
      <c r="I47" s="17">
        <v>59</v>
      </c>
    </row>
    <row r="48" spans="1:9" s="21" customFormat="1" ht="15.75" hidden="1" customHeight="1">
      <c r="A48" s="53" t="s">
        <v>101</v>
      </c>
      <c r="B48" s="50" t="s">
        <v>12</v>
      </c>
      <c r="C48" s="17">
        <v>57</v>
      </c>
      <c r="D48" s="17">
        <v>31</v>
      </c>
      <c r="E48" s="17">
        <v>5</v>
      </c>
      <c r="F48" s="17">
        <v>12</v>
      </c>
      <c r="G48" s="17">
        <v>1</v>
      </c>
      <c r="H48" s="17">
        <v>1</v>
      </c>
      <c r="I48" s="17">
        <v>7</v>
      </c>
    </row>
    <row r="49" spans="1:9" s="21" customFormat="1" ht="15.75" hidden="1" customHeight="1">
      <c r="A49" s="53" t="s">
        <v>102</v>
      </c>
      <c r="B49" s="50" t="s">
        <v>13</v>
      </c>
      <c r="C49" s="17">
        <v>135</v>
      </c>
      <c r="D49" s="17">
        <v>69</v>
      </c>
      <c r="E49" s="17">
        <v>21</v>
      </c>
      <c r="F49" s="17">
        <v>18</v>
      </c>
      <c r="G49" s="17">
        <v>0</v>
      </c>
      <c r="H49" s="17">
        <v>7</v>
      </c>
      <c r="I49" s="17">
        <v>20</v>
      </c>
    </row>
    <row r="50" spans="1:9" s="21" customFormat="1" ht="15.75" hidden="1" customHeight="1">
      <c r="A50" s="53" t="s">
        <v>103</v>
      </c>
      <c r="B50" s="50" t="s">
        <v>14</v>
      </c>
      <c r="C50" s="17">
        <v>9</v>
      </c>
      <c r="D50" s="17">
        <v>5</v>
      </c>
      <c r="E50" s="17">
        <v>2</v>
      </c>
      <c r="F50" s="17">
        <v>1</v>
      </c>
      <c r="G50" s="17">
        <v>1</v>
      </c>
      <c r="H50" s="17">
        <v>0</v>
      </c>
      <c r="I50" s="17">
        <v>0</v>
      </c>
    </row>
    <row r="51" spans="1:9" s="21" customFormat="1" ht="15.75" hidden="1" customHeight="1">
      <c r="A51" s="53" t="s">
        <v>104</v>
      </c>
      <c r="B51" s="50" t="s">
        <v>15</v>
      </c>
      <c r="C51" s="17">
        <v>77</v>
      </c>
      <c r="D51" s="17">
        <v>47</v>
      </c>
      <c r="E51" s="17">
        <v>11</v>
      </c>
      <c r="F51" s="17">
        <v>9</v>
      </c>
      <c r="G51" s="17">
        <v>2</v>
      </c>
      <c r="H51" s="17">
        <v>5</v>
      </c>
      <c r="I51" s="17">
        <v>3</v>
      </c>
    </row>
    <row r="52" spans="1:9" s="21" customFormat="1" ht="15.75" hidden="1" customHeight="1">
      <c r="A52" s="53" t="s">
        <v>105</v>
      </c>
      <c r="B52" s="50" t="s">
        <v>16</v>
      </c>
      <c r="C52" s="17">
        <v>2</v>
      </c>
      <c r="D52" s="17">
        <v>0</v>
      </c>
      <c r="E52" s="17">
        <v>0</v>
      </c>
      <c r="F52" s="17">
        <v>1</v>
      </c>
      <c r="G52" s="17">
        <v>0</v>
      </c>
      <c r="H52" s="17">
        <v>0</v>
      </c>
      <c r="I52" s="17">
        <v>1</v>
      </c>
    </row>
    <row r="53" spans="1:9" s="21" customFormat="1" ht="15.75" hidden="1" customHeight="1">
      <c r="A53" s="53" t="s">
        <v>106</v>
      </c>
      <c r="B53" s="50" t="s">
        <v>17</v>
      </c>
      <c r="C53" s="17">
        <v>38</v>
      </c>
      <c r="D53" s="17">
        <v>21</v>
      </c>
      <c r="E53" s="17">
        <v>2</v>
      </c>
      <c r="F53" s="17">
        <v>2</v>
      </c>
      <c r="G53" s="17">
        <v>0</v>
      </c>
      <c r="H53" s="17">
        <v>2</v>
      </c>
      <c r="I53" s="17">
        <v>11</v>
      </c>
    </row>
    <row r="54" spans="1:9" s="21" customFormat="1" ht="15.75" hidden="1" customHeight="1">
      <c r="A54" s="53" t="s">
        <v>107</v>
      </c>
      <c r="B54" s="50" t="s">
        <v>18</v>
      </c>
      <c r="C54" s="17">
        <v>55</v>
      </c>
      <c r="D54" s="17">
        <v>28</v>
      </c>
      <c r="E54" s="17">
        <v>8</v>
      </c>
      <c r="F54" s="17">
        <v>12</v>
      </c>
      <c r="G54" s="17">
        <v>1</v>
      </c>
      <c r="H54" s="17">
        <v>1</v>
      </c>
      <c r="I54" s="17">
        <v>5</v>
      </c>
    </row>
    <row r="55" spans="1:9" s="21" customFormat="1" ht="15.75" hidden="1" customHeight="1">
      <c r="A55" s="53" t="s">
        <v>108</v>
      </c>
      <c r="B55" s="50" t="s">
        <v>19</v>
      </c>
      <c r="C55" s="17">
        <v>28</v>
      </c>
      <c r="D55" s="17">
        <v>15</v>
      </c>
      <c r="E55" s="17">
        <v>2</v>
      </c>
      <c r="F55" s="17">
        <v>8</v>
      </c>
      <c r="G55" s="17">
        <v>0</v>
      </c>
      <c r="H55" s="17">
        <v>1</v>
      </c>
      <c r="I55" s="17">
        <v>2</v>
      </c>
    </row>
    <row r="56" spans="1:9" s="21" customFormat="1" ht="15.75" hidden="1" customHeight="1">
      <c r="A56" s="53" t="s">
        <v>109</v>
      </c>
      <c r="B56" s="50" t="s">
        <v>20</v>
      </c>
      <c r="C56" s="17">
        <v>3</v>
      </c>
      <c r="D56" s="17">
        <v>2</v>
      </c>
      <c r="E56" s="17">
        <v>1</v>
      </c>
      <c r="F56" s="17">
        <v>0</v>
      </c>
      <c r="G56" s="17">
        <v>0</v>
      </c>
      <c r="H56" s="17">
        <v>0</v>
      </c>
      <c r="I56" s="17">
        <v>0</v>
      </c>
    </row>
    <row r="57" spans="1:9" s="21" customFormat="1" ht="15.75" hidden="1" customHeight="1">
      <c r="A57" s="54" t="s">
        <v>110</v>
      </c>
      <c r="B57" s="51" t="s">
        <v>21</v>
      </c>
      <c r="C57" s="18">
        <v>0</v>
      </c>
      <c r="D57" s="18">
        <v>0</v>
      </c>
      <c r="E57" s="18">
        <v>0</v>
      </c>
      <c r="F57" s="18">
        <v>0</v>
      </c>
      <c r="G57" s="18">
        <v>0</v>
      </c>
      <c r="H57" s="18">
        <v>0</v>
      </c>
      <c r="I57" s="18">
        <v>0</v>
      </c>
    </row>
    <row r="58" spans="1:9" s="12" customFormat="1" ht="15.75" hidden="1" customHeight="1">
      <c r="A58" s="13"/>
      <c r="B58" s="13"/>
    </row>
    <row r="59" spans="1:9" s="21" customFormat="1" ht="15.75" hidden="1" customHeight="1">
      <c r="A59" s="47" t="s">
        <v>90</v>
      </c>
      <c r="B59" s="48" t="s">
        <v>0</v>
      </c>
      <c r="C59" s="17" t="str">
        <f>IF(C35=C8,"","*")</f>
        <v>*</v>
      </c>
      <c r="D59" s="17" t="str">
        <f t="shared" ref="D59:I59" si="1">IF(D35=D8,"","*")</f>
        <v>*</v>
      </c>
      <c r="E59" s="17" t="str">
        <f t="shared" si="1"/>
        <v>*</v>
      </c>
      <c r="F59" s="17" t="str">
        <f t="shared" si="1"/>
        <v>*</v>
      </c>
      <c r="G59" s="17" t="str">
        <f t="shared" si="1"/>
        <v>*</v>
      </c>
      <c r="H59" s="17" t="str">
        <f t="shared" si="1"/>
        <v>*</v>
      </c>
      <c r="I59" s="17" t="str">
        <f t="shared" si="1"/>
        <v>*</v>
      </c>
    </row>
    <row r="60" spans="1:9" s="22" customFormat="1" ht="15.75" hidden="1" customHeight="1">
      <c r="A60" s="38" t="s">
        <v>42</v>
      </c>
      <c r="B60" s="26" t="s">
        <v>1</v>
      </c>
      <c r="C60" s="17" t="str">
        <f t="shared" ref="C60:I81" si="2">IF(C36=C9,"","*")</f>
        <v>*</v>
      </c>
      <c r="D60" s="17" t="str">
        <f t="shared" si="2"/>
        <v>*</v>
      </c>
      <c r="E60" s="17" t="str">
        <f t="shared" si="2"/>
        <v>*</v>
      </c>
      <c r="F60" s="17" t="str">
        <f t="shared" si="2"/>
        <v>*</v>
      </c>
      <c r="G60" s="17" t="str">
        <f t="shared" si="2"/>
        <v/>
      </c>
      <c r="H60" s="17" t="str">
        <f t="shared" si="2"/>
        <v/>
      </c>
      <c r="I60" s="17" t="str">
        <f t="shared" si="2"/>
        <v>*</v>
      </c>
    </row>
    <row r="61" spans="1:9" s="22" customFormat="1" ht="15.75" hidden="1" customHeight="1">
      <c r="A61" s="38" t="s">
        <v>43</v>
      </c>
      <c r="B61" s="26" t="s">
        <v>2</v>
      </c>
      <c r="C61" s="17" t="str">
        <f t="shared" si="2"/>
        <v>*</v>
      </c>
      <c r="D61" s="17" t="str">
        <f t="shared" si="2"/>
        <v>*</v>
      </c>
      <c r="E61" s="17" t="str">
        <f t="shared" si="2"/>
        <v>*</v>
      </c>
      <c r="F61" s="17" t="str">
        <f t="shared" si="2"/>
        <v>*</v>
      </c>
      <c r="G61" s="17" t="str">
        <f t="shared" si="2"/>
        <v/>
      </c>
      <c r="H61" s="17" t="str">
        <f t="shared" si="2"/>
        <v>*</v>
      </c>
      <c r="I61" s="17" t="str">
        <f t="shared" si="2"/>
        <v>*</v>
      </c>
    </row>
    <row r="62" spans="1:9" s="21" customFormat="1" ht="15.75" hidden="1" customHeight="1">
      <c r="A62" s="38" t="s">
        <v>44</v>
      </c>
      <c r="B62" s="26" t="s">
        <v>27</v>
      </c>
      <c r="C62" s="17" t="str">
        <f t="shared" si="2"/>
        <v>*</v>
      </c>
      <c r="D62" s="17" t="str">
        <f t="shared" si="2"/>
        <v>*</v>
      </c>
      <c r="E62" s="17" t="str">
        <f t="shared" si="2"/>
        <v>*</v>
      </c>
      <c r="F62" s="17" t="str">
        <f t="shared" si="2"/>
        <v>*</v>
      </c>
      <c r="G62" s="17" t="str">
        <f t="shared" si="2"/>
        <v>*</v>
      </c>
      <c r="H62" s="17" t="str">
        <f t="shared" si="2"/>
        <v>*</v>
      </c>
      <c r="I62" s="17" t="str">
        <f t="shared" si="2"/>
        <v>*</v>
      </c>
    </row>
    <row r="63" spans="1:9" s="21" customFormat="1" ht="15.75" hidden="1" customHeight="1">
      <c r="A63" s="38" t="s">
        <v>45</v>
      </c>
      <c r="B63" s="26" t="s">
        <v>3</v>
      </c>
      <c r="C63" s="17" t="str">
        <f t="shared" si="2"/>
        <v>*</v>
      </c>
      <c r="D63" s="17" t="str">
        <f t="shared" si="2"/>
        <v>*</v>
      </c>
      <c r="E63" s="17" t="str">
        <f t="shared" si="2"/>
        <v>*</v>
      </c>
      <c r="F63" s="17" t="str">
        <f t="shared" si="2"/>
        <v>*</v>
      </c>
      <c r="G63" s="17" t="str">
        <f t="shared" si="2"/>
        <v>*</v>
      </c>
      <c r="H63" s="17" t="str">
        <f t="shared" si="2"/>
        <v>*</v>
      </c>
      <c r="I63" s="17" t="str">
        <f t="shared" si="2"/>
        <v>*</v>
      </c>
    </row>
    <row r="64" spans="1:9" s="21" customFormat="1" ht="15.75" hidden="1" customHeight="1">
      <c r="A64" s="38" t="s">
        <v>46</v>
      </c>
      <c r="B64" s="26" t="s">
        <v>4</v>
      </c>
      <c r="C64" s="17" t="str">
        <f t="shared" si="2"/>
        <v>*</v>
      </c>
      <c r="D64" s="17" t="str">
        <f t="shared" si="2"/>
        <v>*</v>
      </c>
      <c r="E64" s="17" t="str">
        <f t="shared" si="2"/>
        <v>*</v>
      </c>
      <c r="F64" s="17" t="str">
        <f t="shared" si="2"/>
        <v>*</v>
      </c>
      <c r="G64" s="17" t="str">
        <f t="shared" si="2"/>
        <v>*</v>
      </c>
      <c r="H64" s="17" t="str">
        <f t="shared" si="2"/>
        <v>*</v>
      </c>
      <c r="I64" s="17" t="str">
        <f t="shared" si="2"/>
        <v>*</v>
      </c>
    </row>
    <row r="65" spans="1:9" s="21" customFormat="1" ht="15.75" hidden="1" customHeight="1">
      <c r="A65" s="38" t="s">
        <v>47</v>
      </c>
      <c r="B65" s="26" t="s">
        <v>5</v>
      </c>
      <c r="C65" s="17" t="str">
        <f t="shared" si="2"/>
        <v>*</v>
      </c>
      <c r="D65" s="17" t="str">
        <f t="shared" si="2"/>
        <v>*</v>
      </c>
      <c r="E65" s="17" t="str">
        <f t="shared" si="2"/>
        <v>*</v>
      </c>
      <c r="F65" s="17" t="str">
        <f t="shared" si="2"/>
        <v>*</v>
      </c>
      <c r="G65" s="17" t="str">
        <f t="shared" si="2"/>
        <v>*</v>
      </c>
      <c r="H65" s="17" t="str">
        <f t="shared" si="2"/>
        <v>*</v>
      </c>
      <c r="I65" s="17" t="str">
        <f t="shared" si="2"/>
        <v>*</v>
      </c>
    </row>
    <row r="66" spans="1:9" s="21" customFormat="1" ht="15.75" hidden="1" customHeight="1">
      <c r="A66" s="53" t="s">
        <v>95</v>
      </c>
      <c r="B66" s="50" t="s">
        <v>6</v>
      </c>
      <c r="C66" s="17" t="str">
        <f t="shared" si="2"/>
        <v>*</v>
      </c>
      <c r="D66" s="17" t="str">
        <f t="shared" si="2"/>
        <v>*</v>
      </c>
      <c r="E66" s="17" t="str">
        <f t="shared" si="2"/>
        <v>*</v>
      </c>
      <c r="F66" s="17" t="str">
        <f t="shared" si="2"/>
        <v>*</v>
      </c>
      <c r="G66" s="17" t="str">
        <f t="shared" si="2"/>
        <v>*</v>
      </c>
      <c r="H66" s="17" t="str">
        <f t="shared" si="2"/>
        <v>*</v>
      </c>
      <c r="I66" s="17" t="str">
        <f t="shared" si="2"/>
        <v>*</v>
      </c>
    </row>
    <row r="67" spans="1:9" s="21" customFormat="1" ht="15.75" hidden="1" customHeight="1">
      <c r="A67" s="53" t="s">
        <v>96</v>
      </c>
      <c r="B67" s="50" t="s">
        <v>7</v>
      </c>
      <c r="C67" s="17" t="str">
        <f t="shared" si="2"/>
        <v>*</v>
      </c>
      <c r="D67" s="17" t="str">
        <f t="shared" si="2"/>
        <v>*</v>
      </c>
      <c r="E67" s="17" t="str">
        <f t="shared" si="2"/>
        <v>*</v>
      </c>
      <c r="F67" s="17" t="str">
        <f t="shared" si="2"/>
        <v/>
      </c>
      <c r="G67" s="17" t="str">
        <f t="shared" si="2"/>
        <v/>
      </c>
      <c r="H67" s="17" t="str">
        <f t="shared" si="2"/>
        <v/>
      </c>
      <c r="I67" s="17" t="str">
        <f t="shared" si="2"/>
        <v>*</v>
      </c>
    </row>
    <row r="68" spans="1:9" s="21" customFormat="1" ht="15.75" hidden="1" customHeight="1">
      <c r="A68" s="53" t="s">
        <v>97</v>
      </c>
      <c r="B68" s="50" t="s">
        <v>8</v>
      </c>
      <c r="C68" s="17" t="str">
        <f t="shared" si="2"/>
        <v>*</v>
      </c>
      <c r="D68" s="17" t="str">
        <f t="shared" si="2"/>
        <v>*</v>
      </c>
      <c r="E68" s="17" t="str">
        <f t="shared" si="2"/>
        <v>*</v>
      </c>
      <c r="F68" s="17" t="str">
        <f t="shared" si="2"/>
        <v>*</v>
      </c>
      <c r="G68" s="17" t="str">
        <f t="shared" si="2"/>
        <v/>
      </c>
      <c r="H68" s="17" t="str">
        <f t="shared" si="2"/>
        <v>*</v>
      </c>
      <c r="I68" s="17" t="str">
        <f t="shared" si="2"/>
        <v>*</v>
      </c>
    </row>
    <row r="69" spans="1:9" s="21" customFormat="1" ht="15.75" hidden="1" customHeight="1">
      <c r="A69" s="53" t="s">
        <v>98</v>
      </c>
      <c r="B69" s="50" t="s">
        <v>9</v>
      </c>
      <c r="C69" s="17" t="str">
        <f t="shared" si="2"/>
        <v>*</v>
      </c>
      <c r="D69" s="17" t="str">
        <f t="shared" si="2"/>
        <v>*</v>
      </c>
      <c r="E69" s="17" t="str">
        <f t="shared" si="2"/>
        <v>*</v>
      </c>
      <c r="F69" s="17" t="str">
        <f t="shared" si="2"/>
        <v>*</v>
      </c>
      <c r="G69" s="17" t="str">
        <f t="shared" si="2"/>
        <v/>
      </c>
      <c r="H69" s="17" t="str">
        <f t="shared" si="2"/>
        <v>*</v>
      </c>
      <c r="I69" s="17" t="str">
        <f t="shared" si="2"/>
        <v>*</v>
      </c>
    </row>
    <row r="70" spans="1:9" s="21" customFormat="1" ht="17.25" hidden="1" customHeight="1">
      <c r="A70" s="53" t="s">
        <v>99</v>
      </c>
      <c r="B70" s="50" t="s">
        <v>10</v>
      </c>
      <c r="C70" s="17" t="str">
        <f t="shared" si="2"/>
        <v>*</v>
      </c>
      <c r="D70" s="17" t="str">
        <f t="shared" si="2"/>
        <v>*</v>
      </c>
      <c r="E70" s="17" t="str">
        <f t="shared" si="2"/>
        <v>*</v>
      </c>
      <c r="F70" s="17" t="str">
        <f t="shared" si="2"/>
        <v>*</v>
      </c>
      <c r="G70" s="17" t="str">
        <f t="shared" si="2"/>
        <v>*</v>
      </c>
      <c r="H70" s="17" t="str">
        <f t="shared" si="2"/>
        <v/>
      </c>
      <c r="I70" s="17" t="str">
        <f t="shared" si="2"/>
        <v>*</v>
      </c>
    </row>
    <row r="71" spans="1:9" s="21" customFormat="1" ht="15.75" hidden="1" customHeight="1">
      <c r="A71" s="53" t="s">
        <v>100</v>
      </c>
      <c r="B71" s="50" t="s">
        <v>11</v>
      </c>
      <c r="C71" s="17" t="str">
        <f t="shared" si="2"/>
        <v>*</v>
      </c>
      <c r="D71" s="17" t="str">
        <f t="shared" si="2"/>
        <v>*</v>
      </c>
      <c r="E71" s="17" t="str">
        <f t="shared" si="2"/>
        <v>*</v>
      </c>
      <c r="F71" s="17" t="str">
        <f t="shared" si="2"/>
        <v>*</v>
      </c>
      <c r="G71" s="17" t="str">
        <f t="shared" si="2"/>
        <v>*</v>
      </c>
      <c r="H71" s="17" t="str">
        <f t="shared" si="2"/>
        <v>*</v>
      </c>
      <c r="I71" s="17" t="str">
        <f t="shared" si="2"/>
        <v>*</v>
      </c>
    </row>
    <row r="72" spans="1:9" s="21" customFormat="1" ht="15.75" hidden="1" customHeight="1">
      <c r="A72" s="53" t="s">
        <v>101</v>
      </c>
      <c r="B72" s="50" t="s">
        <v>12</v>
      </c>
      <c r="C72" s="17" t="str">
        <f t="shared" si="2"/>
        <v>*</v>
      </c>
      <c r="D72" s="17" t="str">
        <f t="shared" si="2"/>
        <v>*</v>
      </c>
      <c r="E72" s="17" t="str">
        <f t="shared" si="2"/>
        <v>*</v>
      </c>
      <c r="F72" s="17" t="str">
        <f t="shared" si="2"/>
        <v>*</v>
      </c>
      <c r="G72" s="17" t="str">
        <f t="shared" si="2"/>
        <v/>
      </c>
      <c r="H72" s="17" t="str">
        <f t="shared" si="2"/>
        <v>*</v>
      </c>
      <c r="I72" s="17" t="str">
        <f t="shared" si="2"/>
        <v>*</v>
      </c>
    </row>
    <row r="73" spans="1:9" s="21" customFormat="1" ht="15.75" hidden="1" customHeight="1">
      <c r="A73" s="53" t="s">
        <v>102</v>
      </c>
      <c r="B73" s="50" t="s">
        <v>13</v>
      </c>
      <c r="C73" s="17" t="str">
        <f t="shared" si="2"/>
        <v>*</v>
      </c>
      <c r="D73" s="17" t="str">
        <f t="shared" si="2"/>
        <v>*</v>
      </c>
      <c r="E73" s="17" t="str">
        <f t="shared" si="2"/>
        <v>*</v>
      </c>
      <c r="F73" s="17" t="str">
        <f t="shared" si="2"/>
        <v>*</v>
      </c>
      <c r="G73" s="17" t="str">
        <f t="shared" si="2"/>
        <v>*</v>
      </c>
      <c r="H73" s="17" t="str">
        <f t="shared" si="2"/>
        <v>*</v>
      </c>
      <c r="I73" s="17" t="str">
        <f t="shared" si="2"/>
        <v>*</v>
      </c>
    </row>
    <row r="74" spans="1:9" s="21" customFormat="1" ht="15.75" hidden="1" customHeight="1">
      <c r="A74" s="53" t="s">
        <v>103</v>
      </c>
      <c r="B74" s="50" t="s">
        <v>14</v>
      </c>
      <c r="C74" s="17" t="str">
        <f t="shared" si="2"/>
        <v>*</v>
      </c>
      <c r="D74" s="17" t="str">
        <f t="shared" si="2"/>
        <v>*</v>
      </c>
      <c r="E74" s="17" t="str">
        <f t="shared" si="2"/>
        <v/>
      </c>
      <c r="F74" s="17" t="str">
        <f t="shared" si="2"/>
        <v>*</v>
      </c>
      <c r="G74" s="17" t="str">
        <f t="shared" si="2"/>
        <v>*</v>
      </c>
      <c r="H74" s="17" t="str">
        <f t="shared" si="2"/>
        <v>*</v>
      </c>
      <c r="I74" s="17" t="str">
        <f t="shared" si="2"/>
        <v>*</v>
      </c>
    </row>
    <row r="75" spans="1:9" s="21" customFormat="1" ht="15.75" hidden="1" customHeight="1">
      <c r="A75" s="53" t="s">
        <v>104</v>
      </c>
      <c r="B75" s="50" t="s">
        <v>15</v>
      </c>
      <c r="C75" s="17" t="str">
        <f t="shared" si="2"/>
        <v>*</v>
      </c>
      <c r="D75" s="17" t="str">
        <f t="shared" si="2"/>
        <v>*</v>
      </c>
      <c r="E75" s="17" t="str">
        <f t="shared" si="2"/>
        <v>*</v>
      </c>
      <c r="F75" s="17" t="str">
        <f t="shared" si="2"/>
        <v>*</v>
      </c>
      <c r="G75" s="17" t="str">
        <f t="shared" si="2"/>
        <v>*</v>
      </c>
      <c r="H75" s="17" t="str">
        <f t="shared" si="2"/>
        <v>*</v>
      </c>
      <c r="I75" s="17" t="str">
        <f t="shared" si="2"/>
        <v>*</v>
      </c>
    </row>
    <row r="76" spans="1:9" s="21" customFormat="1" ht="15.75" hidden="1" customHeight="1">
      <c r="A76" s="53" t="s">
        <v>105</v>
      </c>
      <c r="B76" s="50" t="s">
        <v>16</v>
      </c>
      <c r="C76" s="17" t="str">
        <f t="shared" si="2"/>
        <v>*</v>
      </c>
      <c r="D76" s="17" t="str">
        <f t="shared" si="2"/>
        <v>*</v>
      </c>
      <c r="E76" s="17" t="str">
        <f t="shared" si="2"/>
        <v/>
      </c>
      <c r="F76" s="17" t="str">
        <f t="shared" si="2"/>
        <v/>
      </c>
      <c r="G76" s="17" t="str">
        <f t="shared" si="2"/>
        <v/>
      </c>
      <c r="H76" s="17" t="str">
        <f t="shared" si="2"/>
        <v/>
      </c>
      <c r="I76" s="17" t="str">
        <f t="shared" si="2"/>
        <v>*</v>
      </c>
    </row>
    <row r="77" spans="1:9" s="21" customFormat="1" ht="15.75" hidden="1" customHeight="1">
      <c r="A77" s="53" t="s">
        <v>106</v>
      </c>
      <c r="B77" s="50" t="s">
        <v>17</v>
      </c>
      <c r="C77" s="17" t="str">
        <f t="shared" si="2"/>
        <v>*</v>
      </c>
      <c r="D77" s="17" t="str">
        <f t="shared" si="2"/>
        <v>*</v>
      </c>
      <c r="E77" s="17" t="str">
        <f t="shared" si="2"/>
        <v>*</v>
      </c>
      <c r="F77" s="17" t="str">
        <f t="shared" si="2"/>
        <v>*</v>
      </c>
      <c r="G77" s="17" t="str">
        <f t="shared" si="2"/>
        <v>*</v>
      </c>
      <c r="H77" s="17" t="str">
        <f t="shared" si="2"/>
        <v>*</v>
      </c>
      <c r="I77" s="17" t="str">
        <f t="shared" si="2"/>
        <v>*</v>
      </c>
    </row>
    <row r="78" spans="1:9" s="21" customFormat="1" ht="15.75" hidden="1" customHeight="1">
      <c r="A78" s="53" t="s">
        <v>107</v>
      </c>
      <c r="B78" s="50" t="s">
        <v>18</v>
      </c>
      <c r="C78" s="17" t="str">
        <f t="shared" si="2"/>
        <v>*</v>
      </c>
      <c r="D78" s="17" t="str">
        <f t="shared" si="2"/>
        <v>*</v>
      </c>
      <c r="E78" s="17" t="str">
        <f t="shared" si="2"/>
        <v/>
      </c>
      <c r="F78" s="17" t="str">
        <f t="shared" si="2"/>
        <v>*</v>
      </c>
      <c r="G78" s="17" t="str">
        <f t="shared" si="2"/>
        <v>*</v>
      </c>
      <c r="H78" s="17" t="str">
        <f t="shared" si="2"/>
        <v>*</v>
      </c>
      <c r="I78" s="17" t="str">
        <f t="shared" si="2"/>
        <v>*</v>
      </c>
    </row>
    <row r="79" spans="1:9" s="21" customFormat="1" ht="15.75" hidden="1" customHeight="1">
      <c r="A79" s="53" t="s">
        <v>108</v>
      </c>
      <c r="B79" s="50" t="s">
        <v>19</v>
      </c>
      <c r="C79" s="17" t="str">
        <f t="shared" si="2"/>
        <v>*</v>
      </c>
      <c r="D79" s="17" t="str">
        <f t="shared" si="2"/>
        <v>*</v>
      </c>
      <c r="E79" s="17" t="str">
        <f t="shared" si="2"/>
        <v/>
      </c>
      <c r="F79" s="17" t="str">
        <f t="shared" si="2"/>
        <v/>
      </c>
      <c r="G79" s="17" t="str">
        <f t="shared" si="2"/>
        <v/>
      </c>
      <c r="H79" s="17" t="str">
        <f t="shared" si="2"/>
        <v/>
      </c>
      <c r="I79" s="17" t="str">
        <f t="shared" si="2"/>
        <v>*</v>
      </c>
    </row>
    <row r="80" spans="1:9" s="21" customFormat="1" ht="15.75" hidden="1" customHeight="1">
      <c r="A80" s="53" t="s">
        <v>109</v>
      </c>
      <c r="B80" s="50" t="s">
        <v>20</v>
      </c>
      <c r="C80" s="17" t="str">
        <f t="shared" si="2"/>
        <v>*</v>
      </c>
      <c r="D80" s="17" t="str">
        <f t="shared" si="2"/>
        <v>*</v>
      </c>
      <c r="E80" s="17" t="str">
        <f t="shared" si="2"/>
        <v>*</v>
      </c>
      <c r="F80" s="17" t="str">
        <f t="shared" si="2"/>
        <v>*</v>
      </c>
      <c r="G80" s="17" t="str">
        <f t="shared" si="2"/>
        <v/>
      </c>
      <c r="H80" s="17" t="str">
        <f t="shared" si="2"/>
        <v/>
      </c>
      <c r="I80" s="17" t="str">
        <f t="shared" si="2"/>
        <v>*</v>
      </c>
    </row>
    <row r="81" spans="1:9" s="21" customFormat="1" ht="15.75" hidden="1" customHeight="1">
      <c r="A81" s="54" t="s">
        <v>110</v>
      </c>
      <c r="B81" s="51" t="s">
        <v>21</v>
      </c>
      <c r="C81" s="17" t="str">
        <f t="shared" si="2"/>
        <v/>
      </c>
      <c r="D81" s="17" t="str">
        <f t="shared" si="2"/>
        <v/>
      </c>
      <c r="E81" s="17" t="str">
        <f t="shared" si="2"/>
        <v/>
      </c>
      <c r="F81" s="17" t="str">
        <f t="shared" si="2"/>
        <v/>
      </c>
      <c r="G81" s="17" t="str">
        <f t="shared" si="2"/>
        <v/>
      </c>
      <c r="H81" s="17" t="str">
        <f t="shared" si="2"/>
        <v/>
      </c>
      <c r="I81" s="17" t="str">
        <f t="shared" si="2"/>
        <v/>
      </c>
    </row>
    <row r="82" spans="1:9" ht="15.75" customHeight="1"/>
  </sheetData>
  <mergeCells count="10">
    <mergeCell ref="A4:B7"/>
    <mergeCell ref="C5:C7"/>
    <mergeCell ref="C4:I4"/>
    <mergeCell ref="D5:I5"/>
    <mergeCell ref="D6:D7"/>
    <mergeCell ref="E6:E7"/>
    <mergeCell ref="F6:F7"/>
    <mergeCell ref="G6:G7"/>
    <mergeCell ref="H6:H7"/>
    <mergeCell ref="I6:I7"/>
  </mergeCells>
  <phoneticPr fontId="1" type="noConversion"/>
  <printOptions horizontalCentered="1"/>
  <pageMargins left="0.19685039370078741" right="0.19685039370078741" top="0.62992125984251968" bottom="1.5354330708661419" header="0.19685039370078741" footer="0.19685039370078741"/>
  <pageSetup paperSize="9" scale="94" fitToWidth="2" fitToHeight="2" orientation="portrait" r:id="rId1"/>
  <headerFooter alignWithMargins="0">
    <oddHeader>&amp;C&amp;"微軟正黑體,標準"&amp;16　兒童及少年保護執行概況
&amp;9民國102年&amp;R&amp;"微軟正黑體,標準"本表共&amp;N頁，第&amp;P頁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86"/>
  <sheetViews>
    <sheetView zoomScaleNormal="100" zoomScaleSheetLayoutView="100" workbookViewId="0">
      <pane xSplit="3" ySplit="8" topLeftCell="D9" activePane="bottomRight" state="frozen"/>
      <selection activeCell="F5" sqref="F6:F7"/>
      <selection pane="topRight" activeCell="F5" sqref="F6:F7"/>
      <selection pane="bottomLeft" activeCell="F5" sqref="F6:F7"/>
      <selection pane="bottomRight" activeCell="D5" sqref="F6:F7"/>
    </sheetView>
  </sheetViews>
  <sheetFormatPr defaultColWidth="5.33203125" defaultRowHeight="11.1" customHeight="1"/>
  <cols>
    <col min="1" max="1" width="9.83203125" style="13" customWidth="1"/>
    <col min="2" max="2" width="19.6640625" style="13" customWidth="1"/>
    <col min="3" max="9" width="20.83203125" style="5" customWidth="1"/>
    <col min="10" max="16384" width="5.33203125" style="5"/>
  </cols>
  <sheetData>
    <row r="1" spans="1:9" ht="20.25" customHeight="1">
      <c r="A1" s="1" t="s">
        <v>32</v>
      </c>
      <c r="B1" s="25"/>
    </row>
    <row r="2" spans="1:9" ht="14.25" customHeight="1">
      <c r="A2" s="133" t="s">
        <v>169</v>
      </c>
      <c r="B2" s="131"/>
    </row>
    <row r="3" spans="1:9" ht="12.75" customHeight="1">
      <c r="A3" s="45" t="s">
        <v>175</v>
      </c>
      <c r="B3" s="11"/>
      <c r="C3" s="5" t="str">
        <f>IF(C8=SUM(C9:C30),"","*")</f>
        <v/>
      </c>
      <c r="D3" s="5" t="str">
        <f t="shared" ref="D3:I3" si="0">IF(D8=SUM(D9:D30),"","*")</f>
        <v/>
      </c>
      <c r="E3" s="5" t="str">
        <f t="shared" si="0"/>
        <v/>
      </c>
      <c r="F3" s="5" t="str">
        <f t="shared" si="0"/>
        <v/>
      </c>
      <c r="G3" s="5" t="str">
        <f t="shared" si="0"/>
        <v/>
      </c>
      <c r="H3" s="5" t="str">
        <f t="shared" si="0"/>
        <v/>
      </c>
      <c r="I3" s="5" t="str">
        <f t="shared" si="0"/>
        <v/>
      </c>
    </row>
    <row r="4" spans="1:9" s="14" customFormat="1" ht="14.25">
      <c r="A4" s="70" t="s">
        <v>51</v>
      </c>
      <c r="B4" s="71"/>
      <c r="C4" s="76" t="s">
        <v>114</v>
      </c>
      <c r="D4" s="77"/>
      <c r="E4" s="77"/>
      <c r="F4" s="77"/>
      <c r="G4" s="77"/>
      <c r="H4" s="77"/>
      <c r="I4" s="77"/>
    </row>
    <row r="5" spans="1:9" s="14" customFormat="1" ht="14.25">
      <c r="A5" s="72"/>
      <c r="B5" s="73"/>
      <c r="C5" s="78" t="s">
        <v>81</v>
      </c>
      <c r="D5" s="79" t="s">
        <v>82</v>
      </c>
      <c r="E5" s="80"/>
      <c r="F5" s="80"/>
      <c r="G5" s="80"/>
      <c r="H5" s="80"/>
      <c r="I5" s="80"/>
    </row>
    <row r="6" spans="1:9" s="14" customFormat="1" ht="44.1" customHeight="1">
      <c r="A6" s="72"/>
      <c r="B6" s="73"/>
      <c r="C6" s="64"/>
      <c r="D6" s="68" t="s">
        <v>35</v>
      </c>
      <c r="E6" s="68" t="s">
        <v>80</v>
      </c>
      <c r="F6" s="68" t="s">
        <v>37</v>
      </c>
      <c r="G6" s="68" t="s">
        <v>38</v>
      </c>
      <c r="H6" s="68" t="s">
        <v>39</v>
      </c>
      <c r="I6" s="58" t="s">
        <v>40</v>
      </c>
    </row>
    <row r="7" spans="1:9" s="15" customFormat="1" ht="44.1" customHeight="1">
      <c r="A7" s="74"/>
      <c r="B7" s="75"/>
      <c r="C7" s="65"/>
      <c r="D7" s="65"/>
      <c r="E7" s="65"/>
      <c r="F7" s="65"/>
      <c r="G7" s="65"/>
      <c r="H7" s="65"/>
      <c r="I7" s="60"/>
    </row>
    <row r="8" spans="1:9" s="21" customFormat="1" ht="15.75" customHeight="1">
      <c r="A8" s="47" t="s">
        <v>90</v>
      </c>
      <c r="B8" s="48" t="s">
        <v>0</v>
      </c>
      <c r="C8" s="49">
        <v>6637</v>
      </c>
      <c r="D8" s="49">
        <v>4102</v>
      </c>
      <c r="E8" s="49">
        <v>454</v>
      </c>
      <c r="F8" s="49">
        <v>612</v>
      </c>
      <c r="G8" s="49">
        <v>61</v>
      </c>
      <c r="H8" s="49">
        <v>115</v>
      </c>
      <c r="I8" s="49">
        <v>1293</v>
      </c>
    </row>
    <row r="9" spans="1:9" s="22" customFormat="1" ht="15.75" customHeight="1">
      <c r="A9" s="38" t="s">
        <v>42</v>
      </c>
      <c r="B9" s="26" t="s">
        <v>1</v>
      </c>
      <c r="C9" s="17">
        <v>996</v>
      </c>
      <c r="D9" s="17">
        <v>663</v>
      </c>
      <c r="E9" s="17">
        <v>56</v>
      </c>
      <c r="F9" s="17">
        <v>91</v>
      </c>
      <c r="G9" s="17">
        <v>5</v>
      </c>
      <c r="H9" s="17">
        <v>8</v>
      </c>
      <c r="I9" s="17">
        <v>173</v>
      </c>
    </row>
    <row r="10" spans="1:9" s="22" customFormat="1" ht="15.75" customHeight="1">
      <c r="A10" s="38" t="s">
        <v>43</v>
      </c>
      <c r="B10" s="26" t="s">
        <v>2</v>
      </c>
      <c r="C10" s="17">
        <v>751</v>
      </c>
      <c r="D10" s="17">
        <v>466</v>
      </c>
      <c r="E10" s="17">
        <v>36</v>
      </c>
      <c r="F10" s="17">
        <v>87</v>
      </c>
      <c r="G10" s="17">
        <v>2</v>
      </c>
      <c r="H10" s="17">
        <v>3</v>
      </c>
      <c r="I10" s="17">
        <v>157</v>
      </c>
    </row>
    <row r="11" spans="1:9" s="21" customFormat="1" ht="15.75" customHeight="1">
      <c r="A11" s="38" t="s">
        <v>44</v>
      </c>
      <c r="B11" s="26" t="s">
        <v>27</v>
      </c>
      <c r="C11" s="17">
        <v>623</v>
      </c>
      <c r="D11" s="17">
        <v>354</v>
      </c>
      <c r="E11" s="17">
        <v>27</v>
      </c>
      <c r="F11" s="17">
        <v>60</v>
      </c>
      <c r="G11" s="17">
        <v>4</v>
      </c>
      <c r="H11" s="17">
        <v>19</v>
      </c>
      <c r="I11" s="17">
        <v>159</v>
      </c>
    </row>
    <row r="12" spans="1:9" s="21" customFormat="1" ht="15.75" customHeight="1">
      <c r="A12" s="38" t="s">
        <v>45</v>
      </c>
      <c r="B12" s="26" t="s">
        <v>3</v>
      </c>
      <c r="C12" s="17">
        <v>1229</v>
      </c>
      <c r="D12" s="17">
        <v>853</v>
      </c>
      <c r="E12" s="17">
        <v>51</v>
      </c>
      <c r="F12" s="17">
        <v>86</v>
      </c>
      <c r="G12" s="17">
        <v>16</v>
      </c>
      <c r="H12" s="17">
        <v>12</v>
      </c>
      <c r="I12" s="17">
        <v>211</v>
      </c>
    </row>
    <row r="13" spans="1:9" s="21" customFormat="1" ht="15.75" customHeight="1">
      <c r="A13" s="38" t="s">
        <v>46</v>
      </c>
      <c r="B13" s="26" t="s">
        <v>4</v>
      </c>
      <c r="C13" s="17">
        <v>414</v>
      </c>
      <c r="D13" s="17">
        <v>225</v>
      </c>
      <c r="E13" s="17">
        <v>21</v>
      </c>
      <c r="F13" s="17">
        <v>30</v>
      </c>
      <c r="G13" s="17">
        <v>10</v>
      </c>
      <c r="H13" s="17">
        <v>6</v>
      </c>
      <c r="I13" s="17">
        <v>122</v>
      </c>
    </row>
    <row r="14" spans="1:9" s="21" customFormat="1" ht="15.75" customHeight="1">
      <c r="A14" s="38" t="s">
        <v>47</v>
      </c>
      <c r="B14" s="26" t="s">
        <v>5</v>
      </c>
      <c r="C14" s="17">
        <v>844</v>
      </c>
      <c r="D14" s="17">
        <v>565</v>
      </c>
      <c r="E14" s="17">
        <v>59</v>
      </c>
      <c r="F14" s="17">
        <v>45</v>
      </c>
      <c r="G14" s="17">
        <v>7</v>
      </c>
      <c r="H14" s="17">
        <v>17</v>
      </c>
      <c r="I14" s="17">
        <v>151</v>
      </c>
    </row>
    <row r="15" spans="1:9" s="21" customFormat="1" ht="15.75" customHeight="1">
      <c r="A15" s="53" t="s">
        <v>95</v>
      </c>
      <c r="B15" s="50" t="s">
        <v>6</v>
      </c>
      <c r="C15" s="17">
        <v>117</v>
      </c>
      <c r="D15" s="17">
        <v>41</v>
      </c>
      <c r="E15" s="17">
        <v>9</v>
      </c>
      <c r="F15" s="17">
        <v>6</v>
      </c>
      <c r="G15" s="17">
        <v>1</v>
      </c>
      <c r="H15" s="17">
        <v>1</v>
      </c>
      <c r="I15" s="17">
        <v>59</v>
      </c>
    </row>
    <row r="16" spans="1:9" s="21" customFormat="1" ht="15.75" customHeight="1">
      <c r="A16" s="53" t="s">
        <v>96</v>
      </c>
      <c r="B16" s="50" t="s">
        <v>7</v>
      </c>
      <c r="C16" s="17">
        <v>56</v>
      </c>
      <c r="D16" s="17">
        <v>35</v>
      </c>
      <c r="E16" s="17">
        <v>11</v>
      </c>
      <c r="F16" s="17">
        <v>6</v>
      </c>
      <c r="G16" s="17">
        <v>0</v>
      </c>
      <c r="H16" s="17">
        <v>1</v>
      </c>
      <c r="I16" s="17">
        <v>3</v>
      </c>
    </row>
    <row r="17" spans="1:9" s="21" customFormat="1" ht="15.75" customHeight="1">
      <c r="A17" s="53" t="s">
        <v>97</v>
      </c>
      <c r="B17" s="50" t="s">
        <v>8</v>
      </c>
      <c r="C17" s="17">
        <v>110</v>
      </c>
      <c r="D17" s="17">
        <v>52</v>
      </c>
      <c r="E17" s="17">
        <v>13</v>
      </c>
      <c r="F17" s="17">
        <v>14</v>
      </c>
      <c r="G17" s="17">
        <v>0</v>
      </c>
      <c r="H17" s="17">
        <v>5</v>
      </c>
      <c r="I17" s="17">
        <v>26</v>
      </c>
    </row>
    <row r="18" spans="1:9" s="21" customFormat="1" ht="17.25" customHeight="1">
      <c r="A18" s="53" t="s">
        <v>98</v>
      </c>
      <c r="B18" s="50" t="s">
        <v>9</v>
      </c>
      <c r="C18" s="17">
        <v>183</v>
      </c>
      <c r="D18" s="17">
        <v>110</v>
      </c>
      <c r="E18" s="17">
        <v>36</v>
      </c>
      <c r="F18" s="17">
        <v>17</v>
      </c>
      <c r="G18" s="17">
        <v>2</v>
      </c>
      <c r="H18" s="17">
        <v>3</v>
      </c>
      <c r="I18" s="17">
        <v>15</v>
      </c>
    </row>
    <row r="19" spans="1:9" s="21" customFormat="1" ht="15.75" customHeight="1">
      <c r="A19" s="53" t="s">
        <v>99</v>
      </c>
      <c r="B19" s="50" t="s">
        <v>10</v>
      </c>
      <c r="C19" s="17">
        <v>89</v>
      </c>
      <c r="D19" s="17">
        <v>51</v>
      </c>
      <c r="E19" s="17">
        <v>5</v>
      </c>
      <c r="F19" s="17">
        <v>11</v>
      </c>
      <c r="G19" s="17">
        <v>0</v>
      </c>
      <c r="H19" s="17">
        <v>1</v>
      </c>
      <c r="I19" s="17">
        <v>21</v>
      </c>
    </row>
    <row r="20" spans="1:9" s="21" customFormat="1" ht="15.75" customHeight="1">
      <c r="A20" s="53" t="s">
        <v>100</v>
      </c>
      <c r="B20" s="50" t="s">
        <v>11</v>
      </c>
      <c r="C20" s="17">
        <v>271</v>
      </c>
      <c r="D20" s="17">
        <v>129</v>
      </c>
      <c r="E20" s="17">
        <v>15</v>
      </c>
      <c r="F20" s="17">
        <v>26</v>
      </c>
      <c r="G20" s="17">
        <v>1</v>
      </c>
      <c r="H20" s="17">
        <v>9</v>
      </c>
      <c r="I20" s="17">
        <v>91</v>
      </c>
    </row>
    <row r="21" spans="1:9" s="21" customFormat="1" ht="15.75" customHeight="1">
      <c r="A21" s="53" t="s">
        <v>101</v>
      </c>
      <c r="B21" s="50" t="s">
        <v>12</v>
      </c>
      <c r="C21" s="17">
        <v>106</v>
      </c>
      <c r="D21" s="17">
        <v>64</v>
      </c>
      <c r="E21" s="17">
        <v>8</v>
      </c>
      <c r="F21" s="17">
        <v>21</v>
      </c>
      <c r="G21" s="17">
        <v>2</v>
      </c>
      <c r="H21" s="17">
        <v>1</v>
      </c>
      <c r="I21" s="17">
        <v>10</v>
      </c>
    </row>
    <row r="22" spans="1:9" s="21" customFormat="1" ht="15.75" customHeight="1">
      <c r="A22" s="53" t="s">
        <v>102</v>
      </c>
      <c r="B22" s="50" t="s">
        <v>13</v>
      </c>
      <c r="C22" s="17">
        <v>287</v>
      </c>
      <c r="D22" s="17">
        <v>156</v>
      </c>
      <c r="E22" s="17">
        <v>35</v>
      </c>
      <c r="F22" s="17">
        <v>34</v>
      </c>
      <c r="G22" s="17">
        <v>1</v>
      </c>
      <c r="H22" s="17">
        <v>11</v>
      </c>
      <c r="I22" s="17">
        <v>50</v>
      </c>
    </row>
    <row r="23" spans="1:9" s="21" customFormat="1" ht="15.75" customHeight="1">
      <c r="A23" s="53" t="s">
        <v>103</v>
      </c>
      <c r="B23" s="50" t="s">
        <v>14</v>
      </c>
      <c r="C23" s="17">
        <v>143</v>
      </c>
      <c r="D23" s="17">
        <v>98</v>
      </c>
      <c r="E23" s="17">
        <v>18</v>
      </c>
      <c r="F23" s="17">
        <v>10</v>
      </c>
      <c r="G23" s="17">
        <v>3</v>
      </c>
      <c r="H23" s="17">
        <v>5</v>
      </c>
      <c r="I23" s="17">
        <v>9</v>
      </c>
    </row>
    <row r="24" spans="1:9" s="21" customFormat="1" ht="15.75" customHeight="1">
      <c r="A24" s="53" t="s">
        <v>104</v>
      </c>
      <c r="B24" s="50" t="s">
        <v>15</v>
      </c>
      <c r="C24" s="17">
        <v>151</v>
      </c>
      <c r="D24" s="17">
        <v>82</v>
      </c>
      <c r="E24" s="17">
        <v>25</v>
      </c>
      <c r="F24" s="17">
        <v>28</v>
      </c>
      <c r="G24" s="17">
        <v>4</v>
      </c>
      <c r="H24" s="17">
        <v>7</v>
      </c>
      <c r="I24" s="17">
        <v>5</v>
      </c>
    </row>
    <row r="25" spans="1:9" s="21" customFormat="1" ht="15.75" customHeight="1">
      <c r="A25" s="53" t="s">
        <v>105</v>
      </c>
      <c r="B25" s="50" t="s">
        <v>16</v>
      </c>
      <c r="C25" s="17">
        <v>3</v>
      </c>
      <c r="D25" s="17">
        <v>0</v>
      </c>
      <c r="E25" s="17">
        <v>1</v>
      </c>
      <c r="F25" s="17">
        <v>1</v>
      </c>
      <c r="G25" s="17">
        <v>0</v>
      </c>
      <c r="H25" s="17">
        <v>0</v>
      </c>
      <c r="I25" s="17">
        <v>1</v>
      </c>
    </row>
    <row r="26" spans="1:9" s="21" customFormat="1" ht="15.75" customHeight="1">
      <c r="A26" s="53" t="s">
        <v>106</v>
      </c>
      <c r="B26" s="50" t="s">
        <v>17</v>
      </c>
      <c r="C26" s="17">
        <v>64</v>
      </c>
      <c r="D26" s="17">
        <v>41</v>
      </c>
      <c r="E26" s="17">
        <v>3</v>
      </c>
      <c r="F26" s="17">
        <v>4</v>
      </c>
      <c r="G26" s="17">
        <v>0</v>
      </c>
      <c r="H26" s="17">
        <v>2</v>
      </c>
      <c r="I26" s="17">
        <v>14</v>
      </c>
    </row>
    <row r="27" spans="1:9" s="21" customFormat="1" ht="15.75" customHeight="1">
      <c r="A27" s="53" t="s">
        <v>107</v>
      </c>
      <c r="B27" s="50" t="s">
        <v>18</v>
      </c>
      <c r="C27" s="17">
        <v>90</v>
      </c>
      <c r="D27" s="17">
        <v>48</v>
      </c>
      <c r="E27" s="17">
        <v>12</v>
      </c>
      <c r="F27" s="17">
        <v>18</v>
      </c>
      <c r="G27" s="17">
        <v>3</v>
      </c>
      <c r="H27" s="17">
        <v>1</v>
      </c>
      <c r="I27" s="17">
        <v>8</v>
      </c>
    </row>
    <row r="28" spans="1:9" s="21" customFormat="1" ht="15.75" customHeight="1">
      <c r="A28" s="53" t="s">
        <v>108</v>
      </c>
      <c r="B28" s="50" t="s">
        <v>19</v>
      </c>
      <c r="C28" s="17">
        <v>81</v>
      </c>
      <c r="D28" s="17">
        <v>50</v>
      </c>
      <c r="E28" s="17">
        <v>6</v>
      </c>
      <c r="F28" s="17">
        <v>16</v>
      </c>
      <c r="G28" s="17">
        <v>0</v>
      </c>
      <c r="H28" s="17">
        <v>2</v>
      </c>
      <c r="I28" s="17">
        <v>7</v>
      </c>
    </row>
    <row r="29" spans="1:9" s="21" customFormat="1" ht="15.75" customHeight="1">
      <c r="A29" s="53" t="s">
        <v>109</v>
      </c>
      <c r="B29" s="50" t="s">
        <v>20</v>
      </c>
      <c r="C29" s="17">
        <v>29</v>
      </c>
      <c r="D29" s="17">
        <v>19</v>
      </c>
      <c r="E29" s="17">
        <v>7</v>
      </c>
      <c r="F29" s="17">
        <v>1</v>
      </c>
      <c r="G29" s="17">
        <v>0</v>
      </c>
      <c r="H29" s="17">
        <v>1</v>
      </c>
      <c r="I29" s="17">
        <v>1</v>
      </c>
    </row>
    <row r="30" spans="1:9" s="21" customFormat="1" ht="15.75" customHeight="1">
      <c r="A30" s="54" t="s">
        <v>110</v>
      </c>
      <c r="B30" s="51" t="s">
        <v>21</v>
      </c>
      <c r="C30" s="18">
        <v>0</v>
      </c>
      <c r="D30" s="18">
        <v>0</v>
      </c>
      <c r="E30" s="18">
        <v>0</v>
      </c>
      <c r="F30" s="18">
        <v>0</v>
      </c>
      <c r="G30" s="18">
        <v>0</v>
      </c>
      <c r="H30" s="18">
        <v>0</v>
      </c>
      <c r="I30" s="18">
        <v>0</v>
      </c>
    </row>
    <row r="31" spans="1:9" s="12" customFormat="1" ht="15.75" customHeight="1">
      <c r="A31" s="32" t="s">
        <v>74</v>
      </c>
      <c r="B31" s="94"/>
    </row>
    <row r="32" spans="1:9" s="12" customFormat="1" ht="15.75" customHeight="1">
      <c r="A32" s="33" t="s">
        <v>22</v>
      </c>
      <c r="B32" s="94"/>
    </row>
    <row r="33" spans="1:2" s="12" customFormat="1" ht="15.75" customHeight="1">
      <c r="A33" s="32"/>
      <c r="B33" s="13"/>
    </row>
    <row r="34" spans="1:2" s="12" customFormat="1" ht="15.75" customHeight="1">
      <c r="A34" s="46" t="s">
        <v>115</v>
      </c>
      <c r="B34" s="13"/>
    </row>
    <row r="35" spans="1:2" s="12" customFormat="1" ht="15.75" customHeight="1">
      <c r="A35" s="13"/>
      <c r="B35" s="13"/>
    </row>
    <row r="36" spans="1:2" s="12" customFormat="1" ht="15.75" customHeight="1">
      <c r="A36" s="13"/>
      <c r="B36" s="13"/>
    </row>
    <row r="37" spans="1:2" s="12" customFormat="1" ht="15.75" customHeight="1">
      <c r="A37" s="13"/>
      <c r="B37" s="13"/>
    </row>
    <row r="38" spans="1:2" s="12" customFormat="1" ht="15.75" customHeight="1">
      <c r="A38" s="13"/>
      <c r="B38" s="13"/>
    </row>
    <row r="39" spans="1:2" s="12" customFormat="1" ht="15.75" customHeight="1">
      <c r="A39" s="13"/>
      <c r="B39" s="13"/>
    </row>
    <row r="40" spans="1:2" s="12" customFormat="1" ht="15.75" customHeight="1">
      <c r="A40" s="13"/>
      <c r="B40" s="13"/>
    </row>
    <row r="41" spans="1:2" s="12" customFormat="1" ht="15.75" customHeight="1">
      <c r="A41" s="13"/>
      <c r="B41" s="13"/>
    </row>
    <row r="42" spans="1:2" s="12" customFormat="1" ht="15.75" customHeight="1">
      <c r="A42" s="13"/>
      <c r="B42" s="13"/>
    </row>
    <row r="43" spans="1:2" s="12" customFormat="1" ht="15.75" customHeight="1">
      <c r="A43" s="13"/>
      <c r="B43" s="13"/>
    </row>
    <row r="44" spans="1:2" s="12" customFormat="1" ht="15.75" customHeight="1">
      <c r="A44" s="13"/>
      <c r="B44" s="13"/>
    </row>
    <row r="45" spans="1:2" s="12" customFormat="1" ht="15.75" customHeight="1">
      <c r="A45" s="13"/>
      <c r="B45" s="13"/>
    </row>
    <row r="46" spans="1:2" s="12" customFormat="1" ht="15.75" customHeight="1">
      <c r="A46" s="13"/>
      <c r="B46" s="13"/>
    </row>
    <row r="47" spans="1:2" s="12" customFormat="1" ht="15.75" customHeight="1">
      <c r="A47" s="13"/>
      <c r="B47" s="13"/>
    </row>
    <row r="48" spans="1:2" s="12" customFormat="1" ht="15.75" customHeight="1">
      <c r="A48" s="13"/>
      <c r="B48" s="13"/>
    </row>
    <row r="49" spans="1:2" s="12" customFormat="1" ht="15.75" customHeight="1">
      <c r="A49" s="13"/>
      <c r="B49" s="13"/>
    </row>
    <row r="50" spans="1:2" s="12" customFormat="1" ht="15.75" customHeight="1">
      <c r="A50" s="13"/>
      <c r="B50" s="13"/>
    </row>
    <row r="51" spans="1:2" s="12" customFormat="1" ht="15.75" customHeight="1">
      <c r="A51" s="13"/>
      <c r="B51" s="13"/>
    </row>
    <row r="52" spans="1:2" s="12" customFormat="1" ht="15.75" customHeight="1">
      <c r="A52" s="13"/>
      <c r="B52" s="13"/>
    </row>
    <row r="53" spans="1:2" s="12" customFormat="1" ht="15.75" customHeight="1">
      <c r="A53" s="13"/>
      <c r="B53" s="13"/>
    </row>
    <row r="54" spans="1:2" s="12" customFormat="1" ht="15.75" customHeight="1">
      <c r="A54" s="13"/>
      <c r="B54" s="13"/>
    </row>
    <row r="55" spans="1:2" s="12" customFormat="1" ht="15.75" customHeight="1">
      <c r="A55" s="13"/>
      <c r="B55" s="13"/>
    </row>
    <row r="56" spans="1:2" s="12" customFormat="1" ht="15.75" customHeight="1">
      <c r="A56" s="13"/>
      <c r="B56" s="13"/>
    </row>
    <row r="57" spans="1:2" s="12" customFormat="1" ht="15.75" customHeight="1">
      <c r="A57" s="13"/>
      <c r="B57" s="13"/>
    </row>
    <row r="58" spans="1:2" s="12" customFormat="1" ht="15.75" customHeight="1">
      <c r="A58" s="13"/>
      <c r="B58" s="13"/>
    </row>
    <row r="59" spans="1:2" s="12" customFormat="1" ht="15.75" customHeight="1">
      <c r="A59" s="13"/>
      <c r="B59" s="13"/>
    </row>
    <row r="60" spans="1:2" s="12" customFormat="1" ht="15.75" customHeight="1">
      <c r="A60" s="13"/>
      <c r="B60" s="13"/>
    </row>
    <row r="61" spans="1:2" s="12" customFormat="1" ht="15.75" customHeight="1">
      <c r="A61" s="13"/>
      <c r="B61" s="13"/>
    </row>
    <row r="62" spans="1:2" s="12" customFormat="1" ht="15.75" customHeight="1">
      <c r="A62" s="13"/>
      <c r="B62" s="13"/>
    </row>
    <row r="63" spans="1:2" s="12" customFormat="1" ht="15.75" customHeight="1">
      <c r="A63" s="13"/>
      <c r="B63" s="13"/>
    </row>
    <row r="64" spans="1:2" s="12" customFormat="1" ht="15.75" customHeight="1">
      <c r="A64" s="13"/>
      <c r="B64" s="13"/>
    </row>
    <row r="65" spans="1:2" s="12" customFormat="1" ht="15.75" customHeight="1">
      <c r="A65" s="13"/>
      <c r="B65" s="13"/>
    </row>
    <row r="66" spans="1:2" s="12" customFormat="1" ht="15.75" customHeight="1">
      <c r="A66" s="13"/>
      <c r="B66" s="13"/>
    </row>
    <row r="67" spans="1:2" s="12" customFormat="1" ht="15.75" customHeight="1">
      <c r="A67" s="13"/>
      <c r="B67" s="13"/>
    </row>
    <row r="68" spans="1:2" s="12" customFormat="1" ht="15.75" customHeight="1">
      <c r="A68" s="13"/>
      <c r="B68" s="13"/>
    </row>
    <row r="69" spans="1:2" s="12" customFormat="1" ht="15.75" customHeight="1">
      <c r="A69" s="13"/>
      <c r="B69" s="13"/>
    </row>
    <row r="70" spans="1:2" s="12" customFormat="1" ht="15.75" customHeight="1">
      <c r="A70" s="13"/>
      <c r="B70" s="13"/>
    </row>
    <row r="71" spans="1:2" s="12" customFormat="1" ht="15.75" customHeight="1">
      <c r="A71" s="13"/>
      <c r="B71" s="13"/>
    </row>
    <row r="72" spans="1:2" s="12" customFormat="1" ht="15.75" customHeight="1">
      <c r="A72" s="13"/>
      <c r="B72" s="13"/>
    </row>
    <row r="73" spans="1:2" s="12" customFormat="1" ht="15.75" customHeight="1">
      <c r="A73" s="13"/>
      <c r="B73" s="13"/>
    </row>
    <row r="74" spans="1:2" s="12" customFormat="1" ht="15.75" customHeight="1">
      <c r="A74" s="13"/>
      <c r="B74" s="13"/>
    </row>
    <row r="75" spans="1:2" s="12" customFormat="1" ht="15.75" customHeight="1">
      <c r="A75" s="13"/>
      <c r="B75" s="13"/>
    </row>
    <row r="76" spans="1:2" s="12" customFormat="1" ht="15.75" customHeight="1">
      <c r="A76" s="13"/>
      <c r="B76" s="13"/>
    </row>
    <row r="77" spans="1:2" s="12" customFormat="1" ht="15.75" customHeight="1">
      <c r="A77" s="13"/>
      <c r="B77" s="13"/>
    </row>
    <row r="78" spans="1:2" s="12" customFormat="1" ht="15.75" customHeight="1">
      <c r="A78" s="13"/>
      <c r="B78" s="13"/>
    </row>
    <row r="79" spans="1:2" s="12" customFormat="1" ht="15.75" customHeight="1">
      <c r="A79" s="13"/>
      <c r="B79" s="13"/>
    </row>
    <row r="80" spans="1:2" s="12" customFormat="1" ht="15.75" customHeight="1">
      <c r="A80" s="13"/>
      <c r="B80" s="13"/>
    </row>
    <row r="81" s="13" customFormat="1" ht="15.75" customHeight="1"/>
    <row r="82" s="13" customFormat="1" ht="15.75" customHeight="1"/>
    <row r="83" s="13" customFormat="1" ht="15.75" customHeight="1"/>
    <row r="84" s="13" customFormat="1" ht="15.75" customHeight="1"/>
    <row r="85" s="13" customFormat="1" ht="15.75" customHeight="1"/>
    <row r="86" s="13" customFormat="1" ht="15.75" customHeight="1"/>
  </sheetData>
  <mergeCells count="10">
    <mergeCell ref="A4:B7"/>
    <mergeCell ref="C4:I4"/>
    <mergeCell ref="C5:C7"/>
    <mergeCell ref="D5:I5"/>
    <mergeCell ref="D6:D7"/>
    <mergeCell ref="E6:E7"/>
    <mergeCell ref="F6:F7"/>
    <mergeCell ref="G6:G7"/>
    <mergeCell ref="H6:H7"/>
    <mergeCell ref="I6:I7"/>
  </mergeCells>
  <phoneticPr fontId="2" type="noConversion"/>
  <printOptions horizontalCentered="1"/>
  <pageMargins left="0.19685039370078741" right="0.19685039370078741" top="0.62992125984251968" bottom="1.5354330708661419" header="0.19685039370078741" footer="0.19685039370078741"/>
  <pageSetup paperSize="9" scale="94" fitToWidth="2" fitToHeight="2" orientation="portrait" r:id="rId1"/>
  <headerFooter alignWithMargins="0">
    <oddHeader>&amp;C&amp;"微軟正黑體,標準"&amp;16　兒童及少年保護執行概況
&amp;9民國102年&amp;R&amp;"微軟正黑體,標準"本表共&amp;N頁，第&amp;P頁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86"/>
  <sheetViews>
    <sheetView zoomScaleNormal="100" zoomScaleSheetLayoutView="100" workbookViewId="0">
      <pane xSplit="3" ySplit="8" topLeftCell="D21" activePane="bottomRight" state="frozen"/>
      <selection activeCell="F5" sqref="F6:F7"/>
      <selection pane="topRight" activeCell="F5" sqref="F6:F7"/>
      <selection pane="bottomLeft" activeCell="F5" sqref="F6:F7"/>
      <selection pane="bottomRight" activeCell="F5" sqref="F6:F7"/>
    </sheetView>
  </sheetViews>
  <sheetFormatPr defaultColWidth="5.33203125" defaultRowHeight="11.1" customHeight="1"/>
  <cols>
    <col min="1" max="1" width="9.83203125" style="13" customWidth="1"/>
    <col min="2" max="2" width="19.6640625" style="13" customWidth="1"/>
    <col min="3" max="9" width="20.83203125" style="5" customWidth="1"/>
    <col min="10" max="16384" width="5.33203125" style="5"/>
  </cols>
  <sheetData>
    <row r="1" spans="1:9" ht="20.25" customHeight="1">
      <c r="A1" s="1" t="s">
        <v>32</v>
      </c>
      <c r="B1" s="25"/>
    </row>
    <row r="2" spans="1:9" ht="14.25" customHeight="1">
      <c r="A2" s="133" t="s">
        <v>169</v>
      </c>
      <c r="B2" s="131"/>
    </row>
    <row r="3" spans="1:9" ht="12.75" customHeight="1">
      <c r="A3" s="45" t="s">
        <v>174</v>
      </c>
      <c r="B3" s="11"/>
      <c r="C3" s="5" t="str">
        <f>IF(C8=SUM(C9:C30),"","*")</f>
        <v/>
      </c>
      <c r="D3" s="5" t="str">
        <f t="shared" ref="D3:I3" si="0">IF(D8=SUM(D9:D30),"","*")</f>
        <v/>
      </c>
      <c r="E3" s="5" t="str">
        <f t="shared" si="0"/>
        <v/>
      </c>
      <c r="F3" s="5" t="str">
        <f t="shared" si="0"/>
        <v/>
      </c>
      <c r="G3" s="5" t="str">
        <f t="shared" si="0"/>
        <v/>
      </c>
      <c r="H3" s="5" t="str">
        <f t="shared" si="0"/>
        <v/>
      </c>
      <c r="I3" s="5" t="str">
        <f t="shared" si="0"/>
        <v/>
      </c>
    </row>
    <row r="4" spans="1:9" s="14" customFormat="1" ht="14.25">
      <c r="A4" s="70" t="s">
        <v>51</v>
      </c>
      <c r="B4" s="71"/>
      <c r="C4" s="76" t="s">
        <v>114</v>
      </c>
      <c r="D4" s="77"/>
      <c r="E4" s="77"/>
      <c r="F4" s="77"/>
      <c r="G4" s="77"/>
      <c r="H4" s="77"/>
      <c r="I4" s="77"/>
    </row>
    <row r="5" spans="1:9" s="14" customFormat="1" ht="14.25">
      <c r="A5" s="72"/>
      <c r="B5" s="73"/>
      <c r="C5" s="78" t="s">
        <v>81</v>
      </c>
      <c r="D5" s="79" t="s">
        <v>82</v>
      </c>
      <c r="E5" s="80"/>
      <c r="F5" s="80"/>
      <c r="G5" s="80"/>
      <c r="H5" s="80"/>
      <c r="I5" s="80"/>
    </row>
    <row r="6" spans="1:9" s="14" customFormat="1" ht="44.1" customHeight="1">
      <c r="A6" s="72"/>
      <c r="B6" s="73"/>
      <c r="C6" s="64"/>
      <c r="D6" s="68" t="s">
        <v>35</v>
      </c>
      <c r="E6" s="68" t="s">
        <v>80</v>
      </c>
      <c r="F6" s="68" t="s">
        <v>37</v>
      </c>
      <c r="G6" s="68" t="s">
        <v>38</v>
      </c>
      <c r="H6" s="68" t="s">
        <v>39</v>
      </c>
      <c r="I6" s="58" t="s">
        <v>40</v>
      </c>
    </row>
    <row r="7" spans="1:9" s="15" customFormat="1" ht="44.1" customHeight="1">
      <c r="A7" s="74"/>
      <c r="B7" s="75"/>
      <c r="C7" s="65"/>
      <c r="D7" s="65"/>
      <c r="E7" s="65"/>
      <c r="F7" s="65"/>
      <c r="G7" s="65"/>
      <c r="H7" s="65"/>
      <c r="I7" s="60"/>
    </row>
    <row r="8" spans="1:9" s="21" customFormat="1" ht="15.75" customHeight="1">
      <c r="A8" s="47" t="s">
        <v>90</v>
      </c>
      <c r="B8" s="48" t="s">
        <v>0</v>
      </c>
      <c r="C8" s="49">
        <v>5850</v>
      </c>
      <c r="D8" s="49">
        <v>3712</v>
      </c>
      <c r="E8" s="49">
        <v>425</v>
      </c>
      <c r="F8" s="49">
        <v>657</v>
      </c>
      <c r="G8" s="49">
        <v>40</v>
      </c>
      <c r="H8" s="49">
        <v>86</v>
      </c>
      <c r="I8" s="49">
        <v>946</v>
      </c>
    </row>
    <row r="9" spans="1:9" s="22" customFormat="1" ht="15.75" customHeight="1">
      <c r="A9" s="38" t="s">
        <v>42</v>
      </c>
      <c r="B9" s="26" t="s">
        <v>1</v>
      </c>
      <c r="C9" s="17">
        <v>863</v>
      </c>
      <c r="D9" s="17">
        <v>575</v>
      </c>
      <c r="E9" s="17">
        <v>50</v>
      </c>
      <c r="F9" s="17">
        <v>92</v>
      </c>
      <c r="G9" s="17">
        <v>5</v>
      </c>
      <c r="H9" s="17">
        <v>12</v>
      </c>
      <c r="I9" s="17">
        <v>129</v>
      </c>
    </row>
    <row r="10" spans="1:9" s="22" customFormat="1" ht="15.75" customHeight="1">
      <c r="A10" s="38" t="s">
        <v>43</v>
      </c>
      <c r="B10" s="26" t="s">
        <v>2</v>
      </c>
      <c r="C10" s="17">
        <v>666</v>
      </c>
      <c r="D10" s="17">
        <v>401</v>
      </c>
      <c r="E10" s="17">
        <v>25</v>
      </c>
      <c r="F10" s="17">
        <v>88</v>
      </c>
      <c r="G10" s="17">
        <v>4</v>
      </c>
      <c r="H10" s="17">
        <v>4</v>
      </c>
      <c r="I10" s="17">
        <v>144</v>
      </c>
    </row>
    <row r="11" spans="1:9" s="21" customFormat="1" ht="15.75" customHeight="1">
      <c r="A11" s="38" t="s">
        <v>44</v>
      </c>
      <c r="B11" s="26" t="s">
        <v>27</v>
      </c>
      <c r="C11" s="17">
        <v>655</v>
      </c>
      <c r="D11" s="17">
        <v>445</v>
      </c>
      <c r="E11" s="17">
        <v>34</v>
      </c>
      <c r="F11" s="17">
        <v>50</v>
      </c>
      <c r="G11" s="17">
        <v>1</v>
      </c>
      <c r="H11" s="17">
        <v>8</v>
      </c>
      <c r="I11" s="17">
        <v>117</v>
      </c>
    </row>
    <row r="12" spans="1:9" s="21" customFormat="1" ht="15.75" customHeight="1">
      <c r="A12" s="38" t="s">
        <v>45</v>
      </c>
      <c r="B12" s="26" t="s">
        <v>3</v>
      </c>
      <c r="C12" s="17">
        <v>847</v>
      </c>
      <c r="D12" s="17">
        <v>574</v>
      </c>
      <c r="E12" s="17">
        <v>39</v>
      </c>
      <c r="F12" s="17">
        <v>67</v>
      </c>
      <c r="G12" s="17">
        <v>5</v>
      </c>
      <c r="H12" s="17">
        <v>8</v>
      </c>
      <c r="I12" s="17">
        <v>154</v>
      </c>
    </row>
    <row r="13" spans="1:9" s="21" customFormat="1" ht="15.75" customHeight="1">
      <c r="A13" s="38" t="s">
        <v>46</v>
      </c>
      <c r="B13" s="26" t="s">
        <v>4</v>
      </c>
      <c r="C13" s="17">
        <v>321</v>
      </c>
      <c r="D13" s="17">
        <v>226</v>
      </c>
      <c r="E13" s="17">
        <v>31</v>
      </c>
      <c r="F13" s="17">
        <v>34</v>
      </c>
      <c r="G13" s="17">
        <v>4</v>
      </c>
      <c r="H13" s="17">
        <v>2</v>
      </c>
      <c r="I13" s="17">
        <v>37</v>
      </c>
    </row>
    <row r="14" spans="1:9" s="21" customFormat="1" ht="15.75" customHeight="1">
      <c r="A14" s="38" t="s">
        <v>47</v>
      </c>
      <c r="B14" s="26" t="s">
        <v>5</v>
      </c>
      <c r="C14" s="17">
        <v>789</v>
      </c>
      <c r="D14" s="17">
        <v>530</v>
      </c>
      <c r="E14" s="17">
        <v>64</v>
      </c>
      <c r="F14" s="17">
        <v>54</v>
      </c>
      <c r="G14" s="17">
        <v>10</v>
      </c>
      <c r="H14" s="17">
        <v>14</v>
      </c>
      <c r="I14" s="17">
        <v>117</v>
      </c>
    </row>
    <row r="15" spans="1:9" s="21" customFormat="1" ht="15.75" customHeight="1">
      <c r="A15" s="53" t="s">
        <v>95</v>
      </c>
      <c r="B15" s="50" t="s">
        <v>6</v>
      </c>
      <c r="C15" s="17">
        <v>80</v>
      </c>
      <c r="D15" s="17">
        <v>33</v>
      </c>
      <c r="E15" s="17">
        <v>5</v>
      </c>
      <c r="F15" s="17">
        <v>22</v>
      </c>
      <c r="G15" s="17">
        <v>0</v>
      </c>
      <c r="H15" s="17">
        <v>0</v>
      </c>
      <c r="I15" s="17">
        <v>20</v>
      </c>
    </row>
    <row r="16" spans="1:9" s="21" customFormat="1" ht="15.75" customHeight="1">
      <c r="A16" s="53" t="s">
        <v>96</v>
      </c>
      <c r="B16" s="50" t="s">
        <v>7</v>
      </c>
      <c r="C16" s="17">
        <v>71</v>
      </c>
      <c r="D16" s="17">
        <v>56</v>
      </c>
      <c r="E16" s="17">
        <v>11</v>
      </c>
      <c r="F16" s="17">
        <v>11</v>
      </c>
      <c r="G16" s="17">
        <v>0</v>
      </c>
      <c r="H16" s="17">
        <v>2</v>
      </c>
      <c r="I16" s="17">
        <v>3</v>
      </c>
    </row>
    <row r="17" spans="1:9" s="21" customFormat="1" ht="15.75" customHeight="1">
      <c r="A17" s="53" t="s">
        <v>97</v>
      </c>
      <c r="B17" s="50" t="s">
        <v>8</v>
      </c>
      <c r="C17" s="17">
        <v>113</v>
      </c>
      <c r="D17" s="17">
        <v>47</v>
      </c>
      <c r="E17" s="17">
        <v>14</v>
      </c>
      <c r="F17" s="17">
        <v>17</v>
      </c>
      <c r="G17" s="17">
        <v>0</v>
      </c>
      <c r="H17" s="17">
        <v>4</v>
      </c>
      <c r="I17" s="17">
        <v>31</v>
      </c>
    </row>
    <row r="18" spans="1:9" s="21" customFormat="1" ht="17.25" customHeight="1">
      <c r="A18" s="53" t="s">
        <v>98</v>
      </c>
      <c r="B18" s="50" t="s">
        <v>9</v>
      </c>
      <c r="C18" s="17">
        <v>169</v>
      </c>
      <c r="D18" s="17">
        <v>105</v>
      </c>
      <c r="E18" s="17">
        <v>23</v>
      </c>
      <c r="F18" s="17">
        <v>26</v>
      </c>
      <c r="G18" s="17">
        <v>3</v>
      </c>
      <c r="H18" s="17">
        <v>0</v>
      </c>
      <c r="I18" s="17">
        <v>12</v>
      </c>
    </row>
    <row r="19" spans="1:9" s="21" customFormat="1" ht="15.75" customHeight="1">
      <c r="A19" s="53" t="s">
        <v>99</v>
      </c>
      <c r="B19" s="50" t="s">
        <v>10</v>
      </c>
      <c r="C19" s="17">
        <v>112</v>
      </c>
      <c r="D19" s="17">
        <v>56</v>
      </c>
      <c r="E19" s="17">
        <v>12</v>
      </c>
      <c r="F19" s="17">
        <v>11</v>
      </c>
      <c r="G19" s="17">
        <v>3</v>
      </c>
      <c r="H19" s="17">
        <v>5</v>
      </c>
      <c r="I19" s="17">
        <v>25</v>
      </c>
    </row>
    <row r="20" spans="1:9" s="21" customFormat="1" ht="15.75" customHeight="1">
      <c r="A20" s="53" t="s">
        <v>100</v>
      </c>
      <c r="B20" s="50" t="s">
        <v>11</v>
      </c>
      <c r="C20" s="17">
        <v>214</v>
      </c>
      <c r="D20" s="17">
        <v>125</v>
      </c>
      <c r="E20" s="17">
        <v>18</v>
      </c>
      <c r="F20" s="17">
        <v>39</v>
      </c>
      <c r="G20" s="17">
        <v>0</v>
      </c>
      <c r="H20" s="17">
        <v>5</v>
      </c>
      <c r="I20" s="17">
        <v>27</v>
      </c>
    </row>
    <row r="21" spans="1:9" s="21" customFormat="1" ht="15.75" customHeight="1">
      <c r="A21" s="53" t="s">
        <v>101</v>
      </c>
      <c r="B21" s="50" t="s">
        <v>12</v>
      </c>
      <c r="C21" s="17">
        <v>117</v>
      </c>
      <c r="D21" s="17">
        <v>72</v>
      </c>
      <c r="E21" s="17">
        <v>7</v>
      </c>
      <c r="F21" s="17">
        <v>20</v>
      </c>
      <c r="G21" s="17">
        <v>0</v>
      </c>
      <c r="H21" s="17">
        <v>0</v>
      </c>
      <c r="I21" s="17">
        <v>18</v>
      </c>
    </row>
    <row r="22" spans="1:9" s="21" customFormat="1" ht="15.75" customHeight="1">
      <c r="A22" s="53" t="s">
        <v>102</v>
      </c>
      <c r="B22" s="50" t="s">
        <v>13</v>
      </c>
      <c r="C22" s="17">
        <v>312</v>
      </c>
      <c r="D22" s="17">
        <v>172</v>
      </c>
      <c r="E22" s="17">
        <v>27</v>
      </c>
      <c r="F22" s="17">
        <v>40</v>
      </c>
      <c r="G22" s="17">
        <v>1</v>
      </c>
      <c r="H22" s="17">
        <v>7</v>
      </c>
      <c r="I22" s="17">
        <v>65</v>
      </c>
    </row>
    <row r="23" spans="1:9" s="21" customFormat="1" ht="15.75" customHeight="1">
      <c r="A23" s="53" t="s">
        <v>103</v>
      </c>
      <c r="B23" s="50" t="s">
        <v>14</v>
      </c>
      <c r="C23" s="17">
        <v>133</v>
      </c>
      <c r="D23" s="17">
        <v>102</v>
      </c>
      <c r="E23" s="17">
        <v>5</v>
      </c>
      <c r="F23" s="17">
        <v>12</v>
      </c>
      <c r="G23" s="17">
        <v>3</v>
      </c>
      <c r="H23" s="17">
        <v>2</v>
      </c>
      <c r="I23" s="17">
        <v>9</v>
      </c>
    </row>
    <row r="24" spans="1:9" s="21" customFormat="1" ht="15.75" customHeight="1">
      <c r="A24" s="53" t="s">
        <v>104</v>
      </c>
      <c r="B24" s="50" t="s">
        <v>15</v>
      </c>
      <c r="C24" s="17">
        <v>151</v>
      </c>
      <c r="D24" s="17">
        <v>67</v>
      </c>
      <c r="E24" s="17">
        <v>37</v>
      </c>
      <c r="F24" s="17">
        <v>27</v>
      </c>
      <c r="G24" s="17">
        <v>0</v>
      </c>
      <c r="H24" s="17">
        <v>9</v>
      </c>
      <c r="I24" s="17">
        <v>11</v>
      </c>
    </row>
    <row r="25" spans="1:9" s="21" customFormat="1" ht="15.75" customHeight="1">
      <c r="A25" s="53" t="s">
        <v>105</v>
      </c>
      <c r="B25" s="50" t="s">
        <v>16</v>
      </c>
      <c r="C25" s="17">
        <v>6</v>
      </c>
      <c r="D25" s="17">
        <v>4</v>
      </c>
      <c r="E25" s="17">
        <v>0</v>
      </c>
      <c r="F25" s="17">
        <v>2</v>
      </c>
      <c r="G25" s="17">
        <v>0</v>
      </c>
      <c r="H25" s="17">
        <v>0</v>
      </c>
      <c r="I25" s="17">
        <v>0</v>
      </c>
    </row>
    <row r="26" spans="1:9" s="21" customFormat="1" ht="15.75" customHeight="1">
      <c r="A26" s="53" t="s">
        <v>106</v>
      </c>
      <c r="B26" s="50" t="s">
        <v>17</v>
      </c>
      <c r="C26" s="17">
        <v>78</v>
      </c>
      <c r="D26" s="17">
        <v>47</v>
      </c>
      <c r="E26" s="17">
        <v>12</v>
      </c>
      <c r="F26" s="17">
        <v>7</v>
      </c>
      <c r="G26" s="17">
        <v>0</v>
      </c>
      <c r="H26" s="17">
        <v>0</v>
      </c>
      <c r="I26" s="17">
        <v>3</v>
      </c>
    </row>
    <row r="27" spans="1:9" s="21" customFormat="1" ht="15.75" customHeight="1">
      <c r="A27" s="53" t="s">
        <v>107</v>
      </c>
      <c r="B27" s="50" t="s">
        <v>18</v>
      </c>
      <c r="C27" s="17">
        <v>90</v>
      </c>
      <c r="D27" s="17">
        <v>43</v>
      </c>
      <c r="E27" s="17">
        <v>8</v>
      </c>
      <c r="F27" s="17">
        <v>25</v>
      </c>
      <c r="G27" s="17">
        <v>0</v>
      </c>
      <c r="H27" s="17">
        <v>2</v>
      </c>
      <c r="I27" s="17">
        <v>12</v>
      </c>
    </row>
    <row r="28" spans="1:9" s="21" customFormat="1" ht="15.75" customHeight="1">
      <c r="A28" s="53" t="s">
        <v>108</v>
      </c>
      <c r="B28" s="50" t="s">
        <v>19</v>
      </c>
      <c r="C28" s="17">
        <v>47</v>
      </c>
      <c r="D28" s="17">
        <v>26</v>
      </c>
      <c r="E28" s="17">
        <v>2</v>
      </c>
      <c r="F28" s="17">
        <v>10</v>
      </c>
      <c r="G28" s="17">
        <v>1</v>
      </c>
      <c r="H28" s="17">
        <v>1</v>
      </c>
      <c r="I28" s="17">
        <v>7</v>
      </c>
    </row>
    <row r="29" spans="1:9" s="21" customFormat="1" ht="15.75" customHeight="1">
      <c r="A29" s="53" t="s">
        <v>109</v>
      </c>
      <c r="B29" s="50" t="s">
        <v>20</v>
      </c>
      <c r="C29" s="17">
        <v>12</v>
      </c>
      <c r="D29" s="17">
        <v>5</v>
      </c>
      <c r="E29" s="17">
        <v>1</v>
      </c>
      <c r="F29" s="17">
        <v>2</v>
      </c>
      <c r="G29" s="17">
        <v>0</v>
      </c>
      <c r="H29" s="17">
        <v>1</v>
      </c>
      <c r="I29" s="17">
        <v>3</v>
      </c>
    </row>
    <row r="30" spans="1:9" s="21" customFormat="1" ht="15.75" customHeight="1">
      <c r="A30" s="54" t="s">
        <v>110</v>
      </c>
      <c r="B30" s="51" t="s">
        <v>21</v>
      </c>
      <c r="C30" s="18">
        <v>4</v>
      </c>
      <c r="D30" s="18">
        <v>1</v>
      </c>
      <c r="E30" s="18">
        <v>0</v>
      </c>
      <c r="F30" s="18">
        <v>1</v>
      </c>
      <c r="G30" s="18">
        <v>0</v>
      </c>
      <c r="H30" s="18">
        <v>0</v>
      </c>
      <c r="I30" s="18">
        <v>2</v>
      </c>
    </row>
    <row r="31" spans="1:9" s="12" customFormat="1" ht="15.75" customHeight="1">
      <c r="A31" s="32" t="s">
        <v>74</v>
      </c>
      <c r="B31" s="94"/>
    </row>
    <row r="32" spans="1:9" s="12" customFormat="1" ht="15.75" customHeight="1">
      <c r="A32" s="33" t="s">
        <v>22</v>
      </c>
      <c r="B32" s="94"/>
    </row>
    <row r="33" spans="1:2" s="12" customFormat="1" ht="15.75" customHeight="1">
      <c r="A33" s="32"/>
      <c r="B33" s="13"/>
    </row>
    <row r="34" spans="1:2" s="12" customFormat="1" ht="15.75" customHeight="1">
      <c r="A34" s="46" t="s">
        <v>89</v>
      </c>
      <c r="B34" s="13"/>
    </row>
    <row r="35" spans="1:2" s="12" customFormat="1" ht="15.75" customHeight="1">
      <c r="A35" s="13"/>
      <c r="B35" s="13"/>
    </row>
    <row r="36" spans="1:2" s="12" customFormat="1" ht="15.75" customHeight="1">
      <c r="A36" s="13"/>
      <c r="B36" s="13"/>
    </row>
    <row r="37" spans="1:2" s="12" customFormat="1" ht="15.75" customHeight="1">
      <c r="A37" s="13"/>
      <c r="B37" s="13"/>
    </row>
    <row r="38" spans="1:2" s="12" customFormat="1" ht="15.75" customHeight="1">
      <c r="A38" s="13"/>
      <c r="B38" s="13"/>
    </row>
    <row r="39" spans="1:2" s="12" customFormat="1" ht="15.75" customHeight="1">
      <c r="A39" s="13"/>
      <c r="B39" s="13"/>
    </row>
    <row r="40" spans="1:2" s="12" customFormat="1" ht="15.75" customHeight="1">
      <c r="A40" s="13"/>
      <c r="B40" s="13"/>
    </row>
    <row r="41" spans="1:2" s="12" customFormat="1" ht="15.75" customHeight="1">
      <c r="A41" s="13"/>
      <c r="B41" s="13"/>
    </row>
    <row r="42" spans="1:2" s="12" customFormat="1" ht="15.75" customHeight="1">
      <c r="A42" s="13"/>
      <c r="B42" s="13"/>
    </row>
    <row r="43" spans="1:2" s="12" customFormat="1" ht="15.75" customHeight="1">
      <c r="A43" s="13"/>
      <c r="B43" s="13"/>
    </row>
    <row r="44" spans="1:2" s="12" customFormat="1" ht="15.75" customHeight="1">
      <c r="A44" s="13"/>
      <c r="B44" s="13"/>
    </row>
    <row r="45" spans="1:2" s="12" customFormat="1" ht="15.75" customHeight="1">
      <c r="A45" s="13"/>
      <c r="B45" s="13"/>
    </row>
    <row r="46" spans="1:2" s="12" customFormat="1" ht="15.75" customHeight="1">
      <c r="A46" s="13"/>
      <c r="B46" s="13"/>
    </row>
    <row r="47" spans="1:2" s="12" customFormat="1" ht="15.75" customHeight="1">
      <c r="A47" s="13"/>
      <c r="B47" s="13"/>
    </row>
    <row r="48" spans="1:2" s="12" customFormat="1" ht="15.75" customHeight="1">
      <c r="A48" s="13"/>
      <c r="B48" s="13"/>
    </row>
    <row r="49" spans="1:2" s="12" customFormat="1" ht="15.75" customHeight="1">
      <c r="A49" s="13"/>
      <c r="B49" s="13"/>
    </row>
    <row r="50" spans="1:2" s="12" customFormat="1" ht="15.75" customHeight="1">
      <c r="A50" s="13"/>
      <c r="B50" s="13"/>
    </row>
    <row r="51" spans="1:2" s="12" customFormat="1" ht="15.75" customHeight="1">
      <c r="A51" s="13"/>
      <c r="B51" s="13"/>
    </row>
    <row r="52" spans="1:2" s="12" customFormat="1" ht="15.75" customHeight="1">
      <c r="A52" s="13"/>
      <c r="B52" s="13"/>
    </row>
    <row r="53" spans="1:2" s="12" customFormat="1" ht="15.75" customHeight="1">
      <c r="A53" s="13"/>
      <c r="B53" s="13"/>
    </row>
    <row r="54" spans="1:2" s="12" customFormat="1" ht="15.75" customHeight="1">
      <c r="A54" s="13"/>
      <c r="B54" s="13"/>
    </row>
    <row r="55" spans="1:2" s="12" customFormat="1" ht="15.75" customHeight="1">
      <c r="A55" s="13"/>
      <c r="B55" s="13"/>
    </row>
    <row r="56" spans="1:2" s="12" customFormat="1" ht="15.75" customHeight="1">
      <c r="A56" s="13"/>
      <c r="B56" s="13"/>
    </row>
    <row r="57" spans="1:2" s="12" customFormat="1" ht="15.75" customHeight="1">
      <c r="A57" s="13"/>
      <c r="B57" s="13"/>
    </row>
    <row r="58" spans="1:2" s="12" customFormat="1" ht="15.75" customHeight="1">
      <c r="A58" s="13"/>
      <c r="B58" s="13"/>
    </row>
    <row r="59" spans="1:2" s="12" customFormat="1" ht="15.75" customHeight="1">
      <c r="A59" s="13"/>
      <c r="B59" s="13"/>
    </row>
    <row r="60" spans="1:2" s="12" customFormat="1" ht="15.75" customHeight="1">
      <c r="A60" s="13"/>
      <c r="B60" s="13"/>
    </row>
    <row r="61" spans="1:2" s="12" customFormat="1" ht="15.75" customHeight="1">
      <c r="A61" s="13"/>
      <c r="B61" s="13"/>
    </row>
    <row r="62" spans="1:2" s="12" customFormat="1" ht="15.75" customHeight="1">
      <c r="A62" s="13"/>
      <c r="B62" s="13"/>
    </row>
    <row r="63" spans="1:2" s="12" customFormat="1" ht="15.75" customHeight="1">
      <c r="A63" s="13"/>
      <c r="B63" s="13"/>
    </row>
    <row r="64" spans="1:2" s="12" customFormat="1" ht="15.75" customHeight="1">
      <c r="A64" s="13"/>
      <c r="B64" s="13"/>
    </row>
    <row r="65" spans="1:2" s="12" customFormat="1" ht="15.75" customHeight="1">
      <c r="A65" s="13"/>
      <c r="B65" s="13"/>
    </row>
    <row r="66" spans="1:2" s="12" customFormat="1" ht="15.75" customHeight="1">
      <c r="A66" s="13"/>
      <c r="B66" s="13"/>
    </row>
    <row r="67" spans="1:2" s="12" customFormat="1" ht="15.75" customHeight="1">
      <c r="A67" s="13"/>
      <c r="B67" s="13"/>
    </row>
    <row r="68" spans="1:2" s="12" customFormat="1" ht="15.75" customHeight="1">
      <c r="A68" s="13"/>
      <c r="B68" s="13"/>
    </row>
    <row r="69" spans="1:2" s="12" customFormat="1" ht="15.75" customHeight="1">
      <c r="A69" s="13"/>
      <c r="B69" s="13"/>
    </row>
    <row r="70" spans="1:2" s="12" customFormat="1" ht="15.75" customHeight="1">
      <c r="A70" s="13"/>
      <c r="B70" s="13"/>
    </row>
    <row r="71" spans="1:2" s="12" customFormat="1" ht="15.75" customHeight="1">
      <c r="A71" s="13"/>
      <c r="B71" s="13"/>
    </row>
    <row r="72" spans="1:2" s="12" customFormat="1" ht="15.75" customHeight="1">
      <c r="A72" s="13"/>
      <c r="B72" s="13"/>
    </row>
    <row r="73" spans="1:2" s="12" customFormat="1" ht="15.75" customHeight="1">
      <c r="A73" s="13"/>
      <c r="B73" s="13"/>
    </row>
    <row r="74" spans="1:2" s="12" customFormat="1" ht="15.75" customHeight="1">
      <c r="A74" s="13"/>
      <c r="B74" s="13"/>
    </row>
    <row r="75" spans="1:2" s="12" customFormat="1" ht="15.75" customHeight="1">
      <c r="A75" s="13"/>
      <c r="B75" s="13"/>
    </row>
    <row r="76" spans="1:2" s="12" customFormat="1" ht="15.75" customHeight="1">
      <c r="A76" s="13"/>
      <c r="B76" s="13"/>
    </row>
    <row r="77" spans="1:2" s="12" customFormat="1" ht="15.75" customHeight="1">
      <c r="A77" s="13"/>
      <c r="B77" s="13"/>
    </row>
    <row r="78" spans="1:2" s="12" customFormat="1" ht="15.75" customHeight="1">
      <c r="A78" s="13"/>
      <c r="B78" s="13"/>
    </row>
    <row r="79" spans="1:2" s="12" customFormat="1" ht="15.75" customHeight="1">
      <c r="A79" s="13"/>
      <c r="B79" s="13"/>
    </row>
    <row r="80" spans="1:2" s="12" customFormat="1" ht="15.75" customHeight="1">
      <c r="A80" s="13"/>
      <c r="B80" s="13"/>
    </row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</sheetData>
  <mergeCells count="10">
    <mergeCell ref="A4:B7"/>
    <mergeCell ref="C4:I4"/>
    <mergeCell ref="C5:C7"/>
    <mergeCell ref="D5:I5"/>
    <mergeCell ref="D6:D7"/>
    <mergeCell ref="E6:E7"/>
    <mergeCell ref="F6:F7"/>
    <mergeCell ref="G6:G7"/>
    <mergeCell ref="H6:H7"/>
    <mergeCell ref="I6:I7"/>
  </mergeCells>
  <phoneticPr fontId="2" type="noConversion"/>
  <printOptions horizontalCentered="1"/>
  <pageMargins left="0.19685039370078741" right="0.19685039370078741" top="0.62992125984251968" bottom="1.5354330708661419" header="0.19685039370078741" footer="0.19685039370078741"/>
  <pageSetup paperSize="9" scale="94" fitToWidth="2" fitToHeight="2" orientation="portrait" r:id="rId1"/>
  <headerFooter alignWithMargins="0">
    <oddHeader>&amp;C&amp;"微軟正黑體,標準"&amp;16　兒童及少年保護執行概況
&amp;9民國102年&amp;R&amp;"微軟正黑體,標準"本表共&amp;N頁，第&amp;P頁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86"/>
  <sheetViews>
    <sheetView zoomScaleNormal="100" zoomScaleSheetLayoutView="100" workbookViewId="0">
      <pane xSplit="3" ySplit="8" topLeftCell="D9" activePane="bottomRight" state="frozen"/>
      <selection activeCell="F5" sqref="F6:F7"/>
      <selection pane="topRight" activeCell="F5" sqref="F6:F7"/>
      <selection pane="bottomLeft" activeCell="F5" sqref="F6:F7"/>
      <selection pane="bottomRight" activeCell="F5" sqref="F6:F7"/>
    </sheetView>
  </sheetViews>
  <sheetFormatPr defaultColWidth="5.33203125" defaultRowHeight="11.1" customHeight="1"/>
  <cols>
    <col min="1" max="1" width="9.83203125" style="13" customWidth="1"/>
    <col min="2" max="2" width="19.6640625" style="13" customWidth="1"/>
    <col min="3" max="9" width="20.83203125" style="5" customWidth="1"/>
    <col min="10" max="16384" width="5.33203125" style="5"/>
  </cols>
  <sheetData>
    <row r="1" spans="1:9" ht="20.25" customHeight="1">
      <c r="A1" s="1" t="s">
        <v>32</v>
      </c>
      <c r="B1" s="25"/>
    </row>
    <row r="2" spans="1:9" ht="14.25" customHeight="1">
      <c r="A2" s="133" t="s">
        <v>169</v>
      </c>
      <c r="B2" s="131"/>
    </row>
    <row r="3" spans="1:9" ht="12.75" customHeight="1">
      <c r="A3" s="44" t="s">
        <v>173</v>
      </c>
      <c r="B3" s="11"/>
    </row>
    <row r="4" spans="1:9" s="14" customFormat="1" ht="14.25">
      <c r="A4" s="70" t="s">
        <v>51</v>
      </c>
      <c r="B4" s="71"/>
      <c r="C4" s="76" t="s">
        <v>114</v>
      </c>
      <c r="D4" s="77"/>
      <c r="E4" s="77"/>
      <c r="F4" s="77"/>
      <c r="G4" s="77"/>
      <c r="H4" s="77"/>
      <c r="I4" s="77"/>
    </row>
    <row r="5" spans="1:9" s="14" customFormat="1" ht="14.25">
      <c r="A5" s="72"/>
      <c r="B5" s="73"/>
      <c r="C5" s="78" t="s">
        <v>81</v>
      </c>
      <c r="D5" s="79" t="s">
        <v>82</v>
      </c>
      <c r="E5" s="80"/>
      <c r="F5" s="80"/>
      <c r="G5" s="80"/>
      <c r="H5" s="80"/>
      <c r="I5" s="80"/>
    </row>
    <row r="6" spans="1:9" s="14" customFormat="1" ht="44.1" customHeight="1">
      <c r="A6" s="72"/>
      <c r="B6" s="73"/>
      <c r="C6" s="64"/>
      <c r="D6" s="68" t="s">
        <v>35</v>
      </c>
      <c r="E6" s="68" t="s">
        <v>80</v>
      </c>
      <c r="F6" s="68" t="s">
        <v>37</v>
      </c>
      <c r="G6" s="68" t="s">
        <v>38</v>
      </c>
      <c r="H6" s="68" t="s">
        <v>39</v>
      </c>
      <c r="I6" s="58" t="s">
        <v>40</v>
      </c>
    </row>
    <row r="7" spans="1:9" s="15" customFormat="1" ht="44.1" customHeight="1">
      <c r="A7" s="74"/>
      <c r="B7" s="75"/>
      <c r="C7" s="65"/>
      <c r="D7" s="65"/>
      <c r="E7" s="65"/>
      <c r="F7" s="65"/>
      <c r="G7" s="65"/>
      <c r="H7" s="65"/>
      <c r="I7" s="60"/>
    </row>
    <row r="8" spans="1:9" s="21" customFormat="1" ht="15.75" customHeight="1">
      <c r="A8" s="41" t="s">
        <v>52</v>
      </c>
      <c r="B8" s="20" t="s">
        <v>0</v>
      </c>
      <c r="C8" s="17">
        <v>5641</v>
      </c>
      <c r="D8" s="17">
        <v>4165</v>
      </c>
      <c r="E8" s="17">
        <v>390</v>
      </c>
      <c r="F8" s="17">
        <v>767</v>
      </c>
      <c r="G8" s="17">
        <v>51</v>
      </c>
      <c r="H8" s="17">
        <v>103</v>
      </c>
      <c r="I8" s="17">
        <v>165</v>
      </c>
    </row>
    <row r="9" spans="1:9" s="22" customFormat="1" ht="15.75" customHeight="1">
      <c r="A9" s="38" t="s">
        <v>42</v>
      </c>
      <c r="B9" s="26" t="s">
        <v>1</v>
      </c>
      <c r="C9" s="17">
        <v>775</v>
      </c>
      <c r="D9" s="17">
        <v>599</v>
      </c>
      <c r="E9" s="17">
        <v>50</v>
      </c>
      <c r="F9" s="17">
        <v>90</v>
      </c>
      <c r="G9" s="17">
        <v>6</v>
      </c>
      <c r="H9" s="17">
        <v>8</v>
      </c>
      <c r="I9" s="17">
        <v>22</v>
      </c>
    </row>
    <row r="10" spans="1:9" s="22" customFormat="1" ht="15.75" customHeight="1">
      <c r="A10" s="38" t="s">
        <v>43</v>
      </c>
      <c r="B10" s="26" t="s">
        <v>2</v>
      </c>
      <c r="C10" s="17">
        <v>597</v>
      </c>
      <c r="D10" s="17">
        <v>387</v>
      </c>
      <c r="E10" s="17">
        <v>25</v>
      </c>
      <c r="F10" s="17">
        <v>100</v>
      </c>
      <c r="G10" s="17">
        <v>1</v>
      </c>
      <c r="H10" s="17">
        <v>9</v>
      </c>
      <c r="I10" s="17">
        <v>75</v>
      </c>
    </row>
    <row r="11" spans="1:9" s="21" customFormat="1" ht="15.75" customHeight="1">
      <c r="A11" s="38" t="s">
        <v>44</v>
      </c>
      <c r="B11" s="26" t="s">
        <v>27</v>
      </c>
      <c r="C11" s="17">
        <v>710</v>
      </c>
      <c r="D11" s="17">
        <v>552</v>
      </c>
      <c r="E11" s="17">
        <v>33</v>
      </c>
      <c r="F11" s="17">
        <v>97</v>
      </c>
      <c r="G11" s="17">
        <v>3</v>
      </c>
      <c r="H11" s="17">
        <v>16</v>
      </c>
      <c r="I11" s="17">
        <v>9</v>
      </c>
    </row>
    <row r="12" spans="1:9" s="21" customFormat="1" ht="15.75" customHeight="1">
      <c r="A12" s="38" t="s">
        <v>45</v>
      </c>
      <c r="B12" s="26" t="s">
        <v>3</v>
      </c>
      <c r="C12" s="17">
        <v>815</v>
      </c>
      <c r="D12" s="17">
        <v>647</v>
      </c>
      <c r="E12" s="17">
        <v>48</v>
      </c>
      <c r="F12" s="17">
        <v>91</v>
      </c>
      <c r="G12" s="17">
        <v>12</v>
      </c>
      <c r="H12" s="17">
        <v>11</v>
      </c>
      <c r="I12" s="17">
        <v>6</v>
      </c>
    </row>
    <row r="13" spans="1:9" s="21" customFormat="1" ht="15.75" customHeight="1">
      <c r="A13" s="38" t="s">
        <v>46</v>
      </c>
      <c r="B13" s="26" t="s">
        <v>4</v>
      </c>
      <c r="C13" s="17">
        <v>322</v>
      </c>
      <c r="D13" s="17">
        <v>251</v>
      </c>
      <c r="E13" s="17">
        <v>10</v>
      </c>
      <c r="F13" s="17">
        <v>41</v>
      </c>
      <c r="G13" s="17">
        <v>6</v>
      </c>
      <c r="H13" s="17">
        <v>7</v>
      </c>
      <c r="I13" s="17">
        <v>7</v>
      </c>
    </row>
    <row r="14" spans="1:9" s="21" customFormat="1" ht="15.75" customHeight="1">
      <c r="A14" s="38" t="s">
        <v>47</v>
      </c>
      <c r="B14" s="26" t="s">
        <v>5</v>
      </c>
      <c r="C14" s="17">
        <v>854</v>
      </c>
      <c r="D14" s="17">
        <v>679</v>
      </c>
      <c r="E14" s="17">
        <v>59</v>
      </c>
      <c r="F14" s="17">
        <v>74</v>
      </c>
      <c r="G14" s="17">
        <v>8</v>
      </c>
      <c r="H14" s="17">
        <v>18</v>
      </c>
      <c r="I14" s="17">
        <v>16</v>
      </c>
    </row>
    <row r="15" spans="1:9" s="21" customFormat="1" ht="15.75" customHeight="1">
      <c r="A15" s="53" t="s">
        <v>95</v>
      </c>
      <c r="B15" s="50" t="s">
        <v>6</v>
      </c>
      <c r="C15" s="17">
        <v>101</v>
      </c>
      <c r="D15" s="17">
        <v>65</v>
      </c>
      <c r="E15" s="17">
        <v>19</v>
      </c>
      <c r="F15" s="17">
        <v>16</v>
      </c>
      <c r="G15" s="17">
        <v>0</v>
      </c>
      <c r="H15" s="17">
        <v>1</v>
      </c>
      <c r="I15" s="17">
        <v>0</v>
      </c>
    </row>
    <row r="16" spans="1:9" s="21" customFormat="1" ht="15.75" customHeight="1">
      <c r="A16" s="53" t="s">
        <v>96</v>
      </c>
      <c r="B16" s="50" t="s">
        <v>7</v>
      </c>
      <c r="C16" s="17">
        <v>121</v>
      </c>
      <c r="D16" s="17">
        <v>100</v>
      </c>
      <c r="E16" s="17">
        <v>9</v>
      </c>
      <c r="F16" s="17">
        <v>9</v>
      </c>
      <c r="G16" s="17">
        <v>1</v>
      </c>
      <c r="H16" s="17">
        <v>2</v>
      </c>
      <c r="I16" s="17">
        <v>0</v>
      </c>
    </row>
    <row r="17" spans="1:9" s="21" customFormat="1" ht="15.75" customHeight="1">
      <c r="A17" s="53" t="s">
        <v>97</v>
      </c>
      <c r="B17" s="50" t="s">
        <v>8</v>
      </c>
      <c r="C17" s="17">
        <v>77</v>
      </c>
      <c r="D17" s="17">
        <v>40</v>
      </c>
      <c r="E17" s="17">
        <v>8</v>
      </c>
      <c r="F17" s="17">
        <v>22</v>
      </c>
      <c r="G17" s="17">
        <v>0</v>
      </c>
      <c r="H17" s="17">
        <v>5</v>
      </c>
      <c r="I17" s="17">
        <v>2</v>
      </c>
    </row>
    <row r="18" spans="1:9" s="21" customFormat="1" ht="17.25" customHeight="1">
      <c r="A18" s="53" t="s">
        <v>98</v>
      </c>
      <c r="B18" s="50" t="s">
        <v>9</v>
      </c>
      <c r="C18" s="17">
        <v>139</v>
      </c>
      <c r="D18" s="17">
        <v>89</v>
      </c>
      <c r="E18" s="17">
        <v>16</v>
      </c>
      <c r="F18" s="17">
        <v>24</v>
      </c>
      <c r="G18" s="17">
        <v>4</v>
      </c>
      <c r="H18" s="17">
        <v>1</v>
      </c>
      <c r="I18" s="17">
        <v>5</v>
      </c>
    </row>
    <row r="19" spans="1:9" s="21" customFormat="1" ht="15.75" customHeight="1">
      <c r="A19" s="53" t="s">
        <v>99</v>
      </c>
      <c r="B19" s="50" t="s">
        <v>10</v>
      </c>
      <c r="C19" s="17">
        <v>95</v>
      </c>
      <c r="D19" s="17">
        <v>63</v>
      </c>
      <c r="E19" s="17">
        <v>12</v>
      </c>
      <c r="F19" s="17">
        <v>15</v>
      </c>
      <c r="G19" s="17">
        <v>0</v>
      </c>
      <c r="H19" s="17">
        <v>5</v>
      </c>
      <c r="I19" s="17">
        <v>0</v>
      </c>
    </row>
    <row r="20" spans="1:9" s="21" customFormat="1" ht="15.75" customHeight="1">
      <c r="A20" s="53" t="s">
        <v>100</v>
      </c>
      <c r="B20" s="50" t="s">
        <v>11</v>
      </c>
      <c r="C20" s="17">
        <v>184</v>
      </c>
      <c r="D20" s="17">
        <v>138</v>
      </c>
      <c r="E20" s="17">
        <v>11</v>
      </c>
      <c r="F20" s="17">
        <v>25</v>
      </c>
      <c r="G20" s="17">
        <v>0</v>
      </c>
      <c r="H20" s="17">
        <v>8</v>
      </c>
      <c r="I20" s="17">
        <v>2</v>
      </c>
    </row>
    <row r="21" spans="1:9" s="21" customFormat="1" ht="15.75" customHeight="1">
      <c r="A21" s="53" t="s">
        <v>101</v>
      </c>
      <c r="B21" s="50" t="s">
        <v>12</v>
      </c>
      <c r="C21" s="17">
        <v>115</v>
      </c>
      <c r="D21" s="17">
        <v>78</v>
      </c>
      <c r="E21" s="17">
        <v>8</v>
      </c>
      <c r="F21" s="17">
        <v>27</v>
      </c>
      <c r="G21" s="17">
        <v>1</v>
      </c>
      <c r="H21" s="17">
        <v>1</v>
      </c>
      <c r="I21" s="17">
        <v>0</v>
      </c>
    </row>
    <row r="22" spans="1:9" s="21" customFormat="1" ht="15.75" customHeight="1">
      <c r="A22" s="53" t="s">
        <v>102</v>
      </c>
      <c r="B22" s="50" t="s">
        <v>13</v>
      </c>
      <c r="C22" s="17">
        <v>328</v>
      </c>
      <c r="D22" s="17">
        <v>237</v>
      </c>
      <c r="E22" s="17">
        <v>32</v>
      </c>
      <c r="F22" s="17">
        <v>52</v>
      </c>
      <c r="G22" s="17">
        <v>1</v>
      </c>
      <c r="H22" s="17">
        <v>2</v>
      </c>
      <c r="I22" s="17">
        <v>4</v>
      </c>
    </row>
    <row r="23" spans="1:9" s="21" customFormat="1" ht="15.75" customHeight="1">
      <c r="A23" s="53" t="s">
        <v>103</v>
      </c>
      <c r="B23" s="50" t="s">
        <v>14</v>
      </c>
      <c r="C23" s="17">
        <v>90</v>
      </c>
      <c r="D23" s="17">
        <v>54</v>
      </c>
      <c r="E23" s="17">
        <v>7</v>
      </c>
      <c r="F23" s="17">
        <v>17</v>
      </c>
      <c r="G23" s="17">
        <v>4</v>
      </c>
      <c r="H23" s="17">
        <v>3</v>
      </c>
      <c r="I23" s="17">
        <v>5</v>
      </c>
    </row>
    <row r="24" spans="1:9" s="21" customFormat="1" ht="15.75" customHeight="1">
      <c r="A24" s="53" t="s">
        <v>104</v>
      </c>
      <c r="B24" s="50" t="s">
        <v>15</v>
      </c>
      <c r="C24" s="17">
        <v>116</v>
      </c>
      <c r="D24" s="17">
        <v>66</v>
      </c>
      <c r="E24" s="17">
        <v>26</v>
      </c>
      <c r="F24" s="17">
        <v>17</v>
      </c>
      <c r="G24" s="17">
        <v>1</v>
      </c>
      <c r="H24" s="17">
        <v>2</v>
      </c>
      <c r="I24" s="17">
        <v>4</v>
      </c>
    </row>
    <row r="25" spans="1:9" s="21" customFormat="1" ht="15.75" customHeight="1">
      <c r="A25" s="53" t="s">
        <v>105</v>
      </c>
      <c r="B25" s="50" t="s">
        <v>16</v>
      </c>
      <c r="C25" s="17">
        <v>5</v>
      </c>
      <c r="D25" s="17">
        <v>3</v>
      </c>
      <c r="E25" s="17">
        <v>1</v>
      </c>
      <c r="F25" s="17">
        <v>0</v>
      </c>
      <c r="G25" s="17">
        <v>0</v>
      </c>
      <c r="H25" s="17">
        <v>1</v>
      </c>
      <c r="I25" s="17">
        <v>0</v>
      </c>
    </row>
    <row r="26" spans="1:9" s="21" customFormat="1" ht="15.75" customHeight="1">
      <c r="A26" s="53" t="s">
        <v>106</v>
      </c>
      <c r="B26" s="50" t="s">
        <v>17</v>
      </c>
      <c r="C26" s="17">
        <v>52</v>
      </c>
      <c r="D26" s="17">
        <v>32</v>
      </c>
      <c r="E26" s="17">
        <v>5</v>
      </c>
      <c r="F26" s="17">
        <v>9</v>
      </c>
      <c r="G26" s="17">
        <v>1</v>
      </c>
      <c r="H26" s="17">
        <v>1</v>
      </c>
      <c r="I26" s="17">
        <v>4</v>
      </c>
    </row>
    <row r="27" spans="1:9" s="21" customFormat="1" ht="15.75" customHeight="1">
      <c r="A27" s="53" t="s">
        <v>107</v>
      </c>
      <c r="B27" s="50" t="s">
        <v>18</v>
      </c>
      <c r="C27" s="17">
        <v>49</v>
      </c>
      <c r="D27" s="17">
        <v>24</v>
      </c>
      <c r="E27" s="17">
        <v>5</v>
      </c>
      <c r="F27" s="17">
        <v>17</v>
      </c>
      <c r="G27" s="17">
        <v>1</v>
      </c>
      <c r="H27" s="17">
        <v>2</v>
      </c>
      <c r="I27" s="17">
        <v>0</v>
      </c>
    </row>
    <row r="28" spans="1:9" s="21" customFormat="1" ht="15.75" customHeight="1">
      <c r="A28" s="53" t="s">
        <v>108</v>
      </c>
      <c r="B28" s="50" t="s">
        <v>19</v>
      </c>
      <c r="C28" s="17">
        <v>70</v>
      </c>
      <c r="D28" s="17">
        <v>44</v>
      </c>
      <c r="E28" s="17">
        <v>4</v>
      </c>
      <c r="F28" s="17">
        <v>21</v>
      </c>
      <c r="G28" s="17">
        <v>1</v>
      </c>
      <c r="H28" s="17">
        <v>0</v>
      </c>
      <c r="I28" s="17">
        <v>0</v>
      </c>
    </row>
    <row r="29" spans="1:9" s="21" customFormat="1" ht="15.75" customHeight="1">
      <c r="A29" s="53" t="s">
        <v>109</v>
      </c>
      <c r="B29" s="50" t="s">
        <v>20</v>
      </c>
      <c r="C29" s="17">
        <v>21</v>
      </c>
      <c r="D29" s="17">
        <v>16</v>
      </c>
      <c r="E29" s="17">
        <v>2</v>
      </c>
      <c r="F29" s="17">
        <v>3</v>
      </c>
      <c r="G29" s="17">
        <v>0</v>
      </c>
      <c r="H29" s="17">
        <v>0</v>
      </c>
      <c r="I29" s="17">
        <v>0</v>
      </c>
    </row>
    <row r="30" spans="1:9" s="21" customFormat="1" ht="15.75" customHeight="1">
      <c r="A30" s="54" t="s">
        <v>110</v>
      </c>
      <c r="B30" s="51" t="s">
        <v>21</v>
      </c>
      <c r="C30" s="18">
        <v>5</v>
      </c>
      <c r="D30" s="18">
        <v>1</v>
      </c>
      <c r="E30" s="18">
        <v>0</v>
      </c>
      <c r="F30" s="18">
        <v>0</v>
      </c>
      <c r="G30" s="18">
        <v>0</v>
      </c>
      <c r="H30" s="18">
        <v>0</v>
      </c>
      <c r="I30" s="18">
        <v>4</v>
      </c>
    </row>
    <row r="31" spans="1:9" s="12" customFormat="1" ht="15.75" customHeight="1">
      <c r="A31" s="32" t="s">
        <v>74</v>
      </c>
      <c r="B31" s="94"/>
    </row>
    <row r="32" spans="1:9" s="12" customFormat="1" ht="15.75" customHeight="1">
      <c r="A32" s="33" t="s">
        <v>22</v>
      </c>
      <c r="B32" s="94"/>
    </row>
    <row r="33" spans="1:2" s="12" customFormat="1" ht="15.75" customHeight="1">
      <c r="A33" s="32"/>
      <c r="B33" s="13"/>
    </row>
    <row r="34" spans="1:2" s="12" customFormat="1" ht="15.75" customHeight="1">
      <c r="A34" s="32" t="s">
        <v>88</v>
      </c>
      <c r="B34" s="13"/>
    </row>
    <row r="35" spans="1:2" s="12" customFormat="1" ht="15.75" customHeight="1">
      <c r="A35" s="13"/>
      <c r="B35" s="13"/>
    </row>
    <row r="36" spans="1:2" s="12" customFormat="1" ht="15.75" customHeight="1">
      <c r="A36" s="13"/>
      <c r="B36" s="13"/>
    </row>
    <row r="37" spans="1:2" s="12" customFormat="1" ht="15.75" customHeight="1">
      <c r="A37" s="13"/>
      <c r="B37" s="13"/>
    </row>
    <row r="38" spans="1:2" s="12" customFormat="1" ht="15.75" customHeight="1">
      <c r="A38" s="13"/>
      <c r="B38" s="13"/>
    </row>
    <row r="39" spans="1:2" s="12" customFormat="1" ht="15.75" customHeight="1">
      <c r="A39" s="13"/>
      <c r="B39" s="13"/>
    </row>
    <row r="40" spans="1:2" s="12" customFormat="1" ht="15.75" customHeight="1">
      <c r="A40" s="13"/>
      <c r="B40" s="13"/>
    </row>
    <row r="41" spans="1:2" s="12" customFormat="1" ht="15.75" customHeight="1">
      <c r="A41" s="13"/>
      <c r="B41" s="13"/>
    </row>
    <row r="42" spans="1:2" s="12" customFormat="1" ht="15.75" customHeight="1">
      <c r="A42" s="13"/>
      <c r="B42" s="13"/>
    </row>
    <row r="43" spans="1:2" s="12" customFormat="1" ht="15.75" customHeight="1">
      <c r="A43" s="13"/>
      <c r="B43" s="13"/>
    </row>
    <row r="44" spans="1:2" s="12" customFormat="1" ht="15.75" customHeight="1">
      <c r="A44" s="13"/>
      <c r="B44" s="13"/>
    </row>
    <row r="45" spans="1:2" s="12" customFormat="1" ht="15.75" customHeight="1">
      <c r="A45" s="13"/>
      <c r="B45" s="13"/>
    </row>
    <row r="46" spans="1:2" s="12" customFormat="1" ht="15.75" customHeight="1">
      <c r="A46" s="13"/>
      <c r="B46" s="13"/>
    </row>
    <row r="47" spans="1:2" s="12" customFormat="1" ht="15.75" customHeight="1">
      <c r="A47" s="13"/>
      <c r="B47" s="13"/>
    </row>
    <row r="48" spans="1:2" s="12" customFormat="1" ht="15.75" customHeight="1">
      <c r="A48" s="13"/>
      <c r="B48" s="13"/>
    </row>
    <row r="49" spans="1:2" s="12" customFormat="1" ht="15.75" customHeight="1">
      <c r="A49" s="13"/>
      <c r="B49" s="13"/>
    </row>
    <row r="50" spans="1:2" s="12" customFormat="1" ht="15.75" customHeight="1">
      <c r="A50" s="13"/>
      <c r="B50" s="13"/>
    </row>
    <row r="51" spans="1:2" s="12" customFormat="1" ht="15.75" customHeight="1">
      <c r="A51" s="13"/>
      <c r="B51" s="13"/>
    </row>
    <row r="52" spans="1:2" s="12" customFormat="1" ht="15.75" customHeight="1">
      <c r="A52" s="13"/>
      <c r="B52" s="13"/>
    </row>
    <row r="53" spans="1:2" s="12" customFormat="1" ht="15.75" customHeight="1">
      <c r="A53" s="13"/>
      <c r="B53" s="13"/>
    </row>
    <row r="54" spans="1:2" s="12" customFormat="1" ht="15.75" customHeight="1">
      <c r="A54" s="13"/>
      <c r="B54" s="13"/>
    </row>
    <row r="55" spans="1:2" s="12" customFormat="1" ht="15.75" customHeight="1">
      <c r="A55" s="13"/>
      <c r="B55" s="13"/>
    </row>
    <row r="56" spans="1:2" s="12" customFormat="1" ht="15.75" customHeight="1">
      <c r="A56" s="13"/>
      <c r="B56" s="13"/>
    </row>
    <row r="57" spans="1:2" s="12" customFormat="1" ht="15.75" customHeight="1">
      <c r="A57" s="13"/>
      <c r="B57" s="13"/>
    </row>
    <row r="58" spans="1:2" s="12" customFormat="1" ht="15.75" customHeight="1">
      <c r="A58" s="13"/>
      <c r="B58" s="13"/>
    </row>
    <row r="59" spans="1:2" s="12" customFormat="1" ht="15.75" customHeight="1">
      <c r="A59" s="13"/>
      <c r="B59" s="13"/>
    </row>
    <row r="60" spans="1:2" s="12" customFormat="1" ht="15.75" customHeight="1">
      <c r="A60" s="13"/>
      <c r="B60" s="13"/>
    </row>
    <row r="61" spans="1:2" s="12" customFormat="1" ht="15.75" customHeight="1">
      <c r="A61" s="13"/>
      <c r="B61" s="13"/>
    </row>
    <row r="62" spans="1:2" s="12" customFormat="1" ht="15.75" customHeight="1">
      <c r="A62" s="13"/>
      <c r="B62" s="13"/>
    </row>
    <row r="63" spans="1:2" s="12" customFormat="1" ht="15.75" customHeight="1">
      <c r="A63" s="13"/>
      <c r="B63" s="13"/>
    </row>
    <row r="64" spans="1:2" s="12" customFormat="1" ht="15.75" customHeight="1">
      <c r="A64" s="13"/>
      <c r="B64" s="13"/>
    </row>
    <row r="65" spans="1:2" s="12" customFormat="1" ht="15.75" customHeight="1">
      <c r="A65" s="13"/>
      <c r="B65" s="13"/>
    </row>
    <row r="66" spans="1:2" s="12" customFormat="1" ht="15.75" customHeight="1">
      <c r="A66" s="13"/>
      <c r="B66" s="13"/>
    </row>
    <row r="67" spans="1:2" s="12" customFormat="1" ht="15.75" customHeight="1">
      <c r="A67" s="13"/>
      <c r="B67" s="13"/>
    </row>
    <row r="68" spans="1:2" s="12" customFormat="1" ht="15.75" customHeight="1">
      <c r="A68" s="13"/>
      <c r="B68" s="13"/>
    </row>
    <row r="69" spans="1:2" s="12" customFormat="1" ht="15.75" customHeight="1">
      <c r="A69" s="13"/>
      <c r="B69" s="13"/>
    </row>
    <row r="70" spans="1:2" s="12" customFormat="1" ht="15.75" customHeight="1">
      <c r="A70" s="13"/>
      <c r="B70" s="13"/>
    </row>
    <row r="71" spans="1:2" s="12" customFormat="1" ht="15.75" customHeight="1">
      <c r="A71" s="13"/>
      <c r="B71" s="13"/>
    </row>
    <row r="72" spans="1:2" s="12" customFormat="1" ht="15.75" customHeight="1">
      <c r="A72" s="13"/>
      <c r="B72" s="13"/>
    </row>
    <row r="73" spans="1:2" s="12" customFormat="1" ht="15.75" customHeight="1">
      <c r="A73" s="13"/>
      <c r="B73" s="13"/>
    </row>
    <row r="74" spans="1:2" s="12" customFormat="1" ht="15.75" customHeight="1">
      <c r="A74" s="13"/>
      <c r="B74" s="13"/>
    </row>
    <row r="75" spans="1:2" s="12" customFormat="1" ht="15.75" customHeight="1">
      <c r="A75" s="13"/>
      <c r="B75" s="13"/>
    </row>
    <row r="76" spans="1:2" s="12" customFormat="1" ht="15.75" customHeight="1">
      <c r="A76" s="13"/>
      <c r="B76" s="13"/>
    </row>
    <row r="77" spans="1:2" s="12" customFormat="1" ht="15.75" customHeight="1">
      <c r="A77" s="13"/>
      <c r="B77" s="13"/>
    </row>
    <row r="78" spans="1:2" s="12" customFormat="1" ht="15.75" customHeight="1">
      <c r="A78" s="13"/>
      <c r="B78" s="13"/>
    </row>
    <row r="79" spans="1:2" s="12" customFormat="1" ht="15.75" customHeight="1">
      <c r="A79" s="13"/>
      <c r="B79" s="13"/>
    </row>
    <row r="80" spans="1:2" s="12" customFormat="1" ht="15.75" customHeight="1">
      <c r="A80" s="13"/>
      <c r="B80" s="13"/>
    </row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</sheetData>
  <mergeCells count="10">
    <mergeCell ref="A4:B7"/>
    <mergeCell ref="C4:I4"/>
    <mergeCell ref="C5:C7"/>
    <mergeCell ref="D5:I5"/>
    <mergeCell ref="D6:D7"/>
    <mergeCell ref="E6:E7"/>
    <mergeCell ref="F6:F7"/>
    <mergeCell ref="G6:G7"/>
    <mergeCell ref="H6:H7"/>
    <mergeCell ref="I6:I7"/>
  </mergeCells>
  <phoneticPr fontId="2" type="noConversion"/>
  <printOptions horizontalCentered="1"/>
  <pageMargins left="0.19685039370078741" right="0.19685039370078741" top="0.62992125984251968" bottom="1.5354330708661419" header="0.19685039370078741" footer="0.19685039370078741"/>
  <pageSetup paperSize="9" scale="94" fitToWidth="2" fitToHeight="2" orientation="portrait" r:id="rId1"/>
  <headerFooter alignWithMargins="0">
    <oddHeader>&amp;C&amp;"微軟正黑體,標準"&amp;16　兒童及少年保護執行概況
&amp;9民國102年&amp;R&amp;"微軟正黑體,標準"本表共&amp;N頁，第&amp;P頁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86"/>
  <sheetViews>
    <sheetView zoomScaleNormal="100" zoomScaleSheetLayoutView="100" workbookViewId="0">
      <pane xSplit="3" ySplit="8" topLeftCell="D9" activePane="bottomRight" state="frozen"/>
      <selection activeCell="F5" sqref="F6:F7"/>
      <selection pane="topRight" activeCell="F5" sqref="F6:F7"/>
      <selection pane="bottomLeft" activeCell="F5" sqref="F6:F7"/>
      <selection pane="bottomRight" activeCell="F5" sqref="F6:F7"/>
    </sheetView>
  </sheetViews>
  <sheetFormatPr defaultColWidth="5.33203125" defaultRowHeight="11.1" customHeight="1"/>
  <cols>
    <col min="1" max="1" width="9.83203125" style="13" customWidth="1"/>
    <col min="2" max="2" width="19.6640625" style="13" customWidth="1"/>
    <col min="3" max="9" width="20.83203125" style="5" customWidth="1"/>
    <col min="10" max="16384" width="5.33203125" style="5"/>
  </cols>
  <sheetData>
    <row r="1" spans="1:9" ht="20.25" customHeight="1">
      <c r="A1" s="1" t="s">
        <v>32</v>
      </c>
      <c r="B1" s="25"/>
    </row>
    <row r="2" spans="1:9" ht="14.25" customHeight="1">
      <c r="A2" s="133" t="s">
        <v>169</v>
      </c>
      <c r="B2" s="131"/>
    </row>
    <row r="3" spans="1:9" ht="12.75" customHeight="1">
      <c r="A3" s="132" t="s">
        <v>172</v>
      </c>
      <c r="B3" s="11"/>
    </row>
    <row r="4" spans="1:9" s="14" customFormat="1" ht="14.25">
      <c r="A4" s="70" t="s">
        <v>51</v>
      </c>
      <c r="B4" s="71"/>
      <c r="C4" s="81" t="s">
        <v>111</v>
      </c>
      <c r="D4" s="77"/>
      <c r="E4" s="77"/>
      <c r="F4" s="77"/>
      <c r="G4" s="77"/>
      <c r="H4" s="77"/>
      <c r="I4" s="77"/>
    </row>
    <row r="5" spans="1:9" s="14" customFormat="1" ht="14.25">
      <c r="A5" s="72"/>
      <c r="B5" s="73"/>
      <c r="C5" s="64" t="s">
        <v>112</v>
      </c>
      <c r="D5" s="82" t="s">
        <v>113</v>
      </c>
      <c r="E5" s="80"/>
      <c r="F5" s="80"/>
      <c r="G5" s="80"/>
      <c r="H5" s="80"/>
      <c r="I5" s="80"/>
    </row>
    <row r="6" spans="1:9" s="14" customFormat="1" ht="44.1" customHeight="1">
      <c r="A6" s="72"/>
      <c r="B6" s="73"/>
      <c r="C6" s="64"/>
      <c r="D6" s="68" t="s">
        <v>35</v>
      </c>
      <c r="E6" s="68" t="s">
        <v>80</v>
      </c>
      <c r="F6" s="68" t="s">
        <v>37</v>
      </c>
      <c r="G6" s="68" t="s">
        <v>38</v>
      </c>
      <c r="H6" s="68" t="s">
        <v>39</v>
      </c>
      <c r="I6" s="58" t="s">
        <v>40</v>
      </c>
    </row>
    <row r="7" spans="1:9" s="15" customFormat="1" ht="44.1" customHeight="1">
      <c r="A7" s="74"/>
      <c r="B7" s="75"/>
      <c r="C7" s="65"/>
      <c r="D7" s="65"/>
      <c r="E7" s="65"/>
      <c r="F7" s="65"/>
      <c r="G7" s="65"/>
      <c r="H7" s="65"/>
      <c r="I7" s="60"/>
    </row>
    <row r="8" spans="1:9" s="21" customFormat="1" ht="15.75" customHeight="1">
      <c r="A8" s="41" t="s">
        <v>52</v>
      </c>
      <c r="B8" s="20" t="s">
        <v>0</v>
      </c>
      <c r="C8" s="17">
        <v>6337</v>
      </c>
      <c r="D8" s="17">
        <v>3827</v>
      </c>
      <c r="E8" s="17">
        <v>225</v>
      </c>
      <c r="F8" s="17">
        <v>645</v>
      </c>
      <c r="G8" s="17">
        <v>42</v>
      </c>
      <c r="H8" s="17">
        <v>106</v>
      </c>
      <c r="I8" s="17">
        <v>1508</v>
      </c>
    </row>
    <row r="9" spans="1:9" s="22" customFormat="1" ht="15.75" customHeight="1">
      <c r="A9" s="38" t="s">
        <v>42</v>
      </c>
      <c r="B9" s="26" t="s">
        <v>1</v>
      </c>
      <c r="C9" s="17">
        <v>870</v>
      </c>
      <c r="D9" s="17">
        <v>554</v>
      </c>
      <c r="E9" s="17">
        <v>14</v>
      </c>
      <c r="F9" s="17">
        <v>73</v>
      </c>
      <c r="G9" s="17">
        <v>11</v>
      </c>
      <c r="H9" s="17">
        <v>7</v>
      </c>
      <c r="I9" s="17">
        <v>211</v>
      </c>
    </row>
    <row r="10" spans="1:9" s="22" customFormat="1" ht="15.75" customHeight="1">
      <c r="A10" s="38" t="s">
        <v>43</v>
      </c>
      <c r="B10" s="26" t="s">
        <v>2</v>
      </c>
      <c r="C10" s="17">
        <v>854</v>
      </c>
      <c r="D10" s="17">
        <v>295</v>
      </c>
      <c r="E10" s="17">
        <v>8</v>
      </c>
      <c r="F10" s="17">
        <v>66</v>
      </c>
      <c r="G10" s="17">
        <v>1</v>
      </c>
      <c r="H10" s="17">
        <v>3</v>
      </c>
      <c r="I10" s="17">
        <v>481</v>
      </c>
    </row>
    <row r="11" spans="1:9" s="21" customFormat="1" ht="15.75" customHeight="1">
      <c r="A11" s="38" t="s">
        <v>44</v>
      </c>
      <c r="B11" s="26" t="s">
        <v>27</v>
      </c>
      <c r="C11" s="17">
        <v>622</v>
      </c>
      <c r="D11" s="17">
        <v>397</v>
      </c>
      <c r="E11" s="17">
        <v>23</v>
      </c>
      <c r="F11" s="17">
        <v>71</v>
      </c>
      <c r="G11" s="17">
        <v>1</v>
      </c>
      <c r="H11" s="17">
        <v>19</v>
      </c>
      <c r="I11" s="17">
        <v>111</v>
      </c>
    </row>
    <row r="12" spans="1:9" s="21" customFormat="1" ht="15.75" customHeight="1">
      <c r="A12" s="38" t="s">
        <v>45</v>
      </c>
      <c r="B12" s="26" t="s">
        <v>3</v>
      </c>
      <c r="C12" s="17">
        <v>1153</v>
      </c>
      <c r="D12" s="17">
        <v>819</v>
      </c>
      <c r="E12" s="17">
        <v>48</v>
      </c>
      <c r="F12" s="17">
        <v>96</v>
      </c>
      <c r="G12" s="17">
        <v>9</v>
      </c>
      <c r="H12" s="17">
        <v>13</v>
      </c>
      <c r="I12" s="17">
        <v>168</v>
      </c>
    </row>
    <row r="13" spans="1:9" s="21" customFormat="1" ht="15.75" customHeight="1">
      <c r="A13" s="38" t="s">
        <v>46</v>
      </c>
      <c r="B13" s="26" t="s">
        <v>4</v>
      </c>
      <c r="C13" s="17">
        <v>418</v>
      </c>
      <c r="D13" s="17">
        <v>264</v>
      </c>
      <c r="E13" s="17">
        <v>6</v>
      </c>
      <c r="F13" s="17">
        <v>39</v>
      </c>
      <c r="G13" s="17">
        <v>2</v>
      </c>
      <c r="H13" s="17">
        <v>11</v>
      </c>
      <c r="I13" s="17">
        <v>96</v>
      </c>
    </row>
    <row r="14" spans="1:9" s="21" customFormat="1" ht="15.75" customHeight="1">
      <c r="A14" s="38" t="s">
        <v>47</v>
      </c>
      <c r="B14" s="26" t="s">
        <v>5</v>
      </c>
      <c r="C14" s="17">
        <v>956</v>
      </c>
      <c r="D14" s="17">
        <v>671</v>
      </c>
      <c r="E14" s="17">
        <v>38</v>
      </c>
      <c r="F14" s="17">
        <v>78</v>
      </c>
      <c r="G14" s="17">
        <v>12</v>
      </c>
      <c r="H14" s="17">
        <v>15</v>
      </c>
      <c r="I14" s="17">
        <v>142</v>
      </c>
    </row>
    <row r="15" spans="1:9" s="21" customFormat="1" ht="15.75" customHeight="1">
      <c r="A15" s="53" t="s">
        <v>95</v>
      </c>
      <c r="B15" s="50" t="s">
        <v>6</v>
      </c>
      <c r="C15" s="17">
        <v>125</v>
      </c>
      <c r="D15" s="17">
        <v>40</v>
      </c>
      <c r="E15" s="17">
        <v>3</v>
      </c>
      <c r="F15" s="17">
        <v>16</v>
      </c>
      <c r="G15" s="17">
        <v>0</v>
      </c>
      <c r="H15" s="17">
        <v>3</v>
      </c>
      <c r="I15" s="17">
        <v>63</v>
      </c>
    </row>
    <row r="16" spans="1:9" s="21" customFormat="1" ht="15.75" customHeight="1">
      <c r="A16" s="53" t="s">
        <v>96</v>
      </c>
      <c r="B16" s="50" t="s">
        <v>7</v>
      </c>
      <c r="C16" s="17">
        <v>132</v>
      </c>
      <c r="D16" s="17">
        <v>81</v>
      </c>
      <c r="E16" s="17">
        <v>8</v>
      </c>
      <c r="F16" s="17">
        <v>18</v>
      </c>
      <c r="G16" s="17">
        <v>0</v>
      </c>
      <c r="H16" s="17">
        <v>8</v>
      </c>
      <c r="I16" s="17">
        <v>17</v>
      </c>
    </row>
    <row r="17" spans="1:9" s="21" customFormat="1" ht="15.75" customHeight="1">
      <c r="A17" s="53" t="s">
        <v>97</v>
      </c>
      <c r="B17" s="50" t="s">
        <v>8</v>
      </c>
      <c r="C17" s="17">
        <v>102</v>
      </c>
      <c r="D17" s="17">
        <v>52</v>
      </c>
      <c r="E17" s="17">
        <v>7</v>
      </c>
      <c r="F17" s="17">
        <v>17</v>
      </c>
      <c r="G17" s="17">
        <v>0</v>
      </c>
      <c r="H17" s="17">
        <v>3</v>
      </c>
      <c r="I17" s="17">
        <v>23</v>
      </c>
    </row>
    <row r="18" spans="1:9" s="21" customFormat="1" ht="17.25" customHeight="1">
      <c r="A18" s="53" t="s">
        <v>98</v>
      </c>
      <c r="B18" s="50" t="s">
        <v>9</v>
      </c>
      <c r="C18" s="17">
        <v>102</v>
      </c>
      <c r="D18" s="17">
        <v>56</v>
      </c>
      <c r="E18" s="17">
        <v>10</v>
      </c>
      <c r="F18" s="17">
        <v>22</v>
      </c>
      <c r="G18" s="17">
        <v>0</v>
      </c>
      <c r="H18" s="17">
        <v>2</v>
      </c>
      <c r="I18" s="17">
        <v>12</v>
      </c>
    </row>
    <row r="19" spans="1:9" s="21" customFormat="1" ht="15.75" customHeight="1">
      <c r="A19" s="53" t="s">
        <v>99</v>
      </c>
      <c r="B19" s="50" t="s">
        <v>10</v>
      </c>
      <c r="C19" s="17">
        <v>79</v>
      </c>
      <c r="D19" s="17">
        <v>42</v>
      </c>
      <c r="E19" s="17">
        <v>9</v>
      </c>
      <c r="F19" s="17">
        <v>10</v>
      </c>
      <c r="G19" s="17">
        <v>0</v>
      </c>
      <c r="H19" s="17">
        <v>2</v>
      </c>
      <c r="I19" s="17">
        <v>16</v>
      </c>
    </row>
    <row r="20" spans="1:9" s="21" customFormat="1" ht="15.75" customHeight="1">
      <c r="A20" s="53" t="s">
        <v>100</v>
      </c>
      <c r="B20" s="50" t="s">
        <v>11</v>
      </c>
      <c r="C20" s="17">
        <v>142</v>
      </c>
      <c r="D20" s="17">
        <v>95</v>
      </c>
      <c r="E20" s="17">
        <v>5</v>
      </c>
      <c r="F20" s="17">
        <v>14</v>
      </c>
      <c r="G20" s="17">
        <v>1</v>
      </c>
      <c r="H20" s="17">
        <v>3</v>
      </c>
      <c r="I20" s="17">
        <v>24</v>
      </c>
    </row>
    <row r="21" spans="1:9" s="21" customFormat="1" ht="15.75" customHeight="1">
      <c r="A21" s="53" t="s">
        <v>101</v>
      </c>
      <c r="B21" s="50" t="s">
        <v>12</v>
      </c>
      <c r="C21" s="17">
        <v>147</v>
      </c>
      <c r="D21" s="17">
        <v>58</v>
      </c>
      <c r="E21" s="17">
        <v>6</v>
      </c>
      <c r="F21" s="17">
        <v>27</v>
      </c>
      <c r="G21" s="17">
        <v>2</v>
      </c>
      <c r="H21" s="17">
        <v>0</v>
      </c>
      <c r="I21" s="17">
        <v>54</v>
      </c>
    </row>
    <row r="22" spans="1:9" s="21" customFormat="1" ht="15.75" customHeight="1">
      <c r="A22" s="53" t="s">
        <v>102</v>
      </c>
      <c r="B22" s="50" t="s">
        <v>13</v>
      </c>
      <c r="C22" s="17">
        <v>299</v>
      </c>
      <c r="D22" s="17">
        <v>182</v>
      </c>
      <c r="E22" s="17">
        <v>22</v>
      </c>
      <c r="F22" s="17">
        <v>36</v>
      </c>
      <c r="G22" s="17">
        <v>1</v>
      </c>
      <c r="H22" s="17">
        <v>10</v>
      </c>
      <c r="I22" s="17">
        <v>48</v>
      </c>
    </row>
    <row r="23" spans="1:9" s="21" customFormat="1" ht="15.75" customHeight="1">
      <c r="A23" s="53" t="s">
        <v>103</v>
      </c>
      <c r="B23" s="50" t="s">
        <v>14</v>
      </c>
      <c r="C23" s="17">
        <v>44</v>
      </c>
      <c r="D23" s="17">
        <v>25</v>
      </c>
      <c r="E23" s="17">
        <v>5</v>
      </c>
      <c r="F23" s="17">
        <v>10</v>
      </c>
      <c r="G23" s="17">
        <v>1</v>
      </c>
      <c r="H23" s="17">
        <v>0</v>
      </c>
      <c r="I23" s="17">
        <v>3</v>
      </c>
    </row>
    <row r="24" spans="1:9" s="21" customFormat="1" ht="15.75" customHeight="1">
      <c r="A24" s="53" t="s">
        <v>104</v>
      </c>
      <c r="B24" s="50" t="s">
        <v>15</v>
      </c>
      <c r="C24" s="17">
        <v>118</v>
      </c>
      <c r="D24" s="17">
        <v>71</v>
      </c>
      <c r="E24" s="17">
        <v>6</v>
      </c>
      <c r="F24" s="17">
        <v>24</v>
      </c>
      <c r="G24" s="17">
        <v>0</v>
      </c>
      <c r="H24" s="17">
        <v>1</v>
      </c>
      <c r="I24" s="17">
        <v>16</v>
      </c>
    </row>
    <row r="25" spans="1:9" s="21" customFormat="1" ht="15.75" customHeight="1">
      <c r="A25" s="53" t="s">
        <v>105</v>
      </c>
      <c r="B25" s="50" t="s">
        <v>16</v>
      </c>
      <c r="C25" s="17">
        <v>7</v>
      </c>
      <c r="D25" s="17">
        <v>5</v>
      </c>
      <c r="E25" s="17">
        <v>0</v>
      </c>
      <c r="F25" s="17">
        <v>1</v>
      </c>
      <c r="G25" s="17">
        <v>0</v>
      </c>
      <c r="H25" s="17">
        <v>0</v>
      </c>
      <c r="I25" s="17">
        <v>1</v>
      </c>
    </row>
    <row r="26" spans="1:9" s="21" customFormat="1" ht="15.75" customHeight="1">
      <c r="A26" s="53" t="s">
        <v>106</v>
      </c>
      <c r="B26" s="50" t="s">
        <v>17</v>
      </c>
      <c r="C26" s="17">
        <v>39</v>
      </c>
      <c r="D26" s="17">
        <v>30</v>
      </c>
      <c r="E26" s="17">
        <v>3</v>
      </c>
      <c r="F26" s="17">
        <v>4</v>
      </c>
      <c r="G26" s="17">
        <v>0</v>
      </c>
      <c r="H26" s="17">
        <v>0</v>
      </c>
      <c r="I26" s="17">
        <v>2</v>
      </c>
    </row>
    <row r="27" spans="1:9" s="21" customFormat="1" ht="15.75" customHeight="1">
      <c r="A27" s="53" t="s">
        <v>107</v>
      </c>
      <c r="B27" s="50" t="s">
        <v>18</v>
      </c>
      <c r="C27" s="17">
        <v>53</v>
      </c>
      <c r="D27" s="17">
        <v>35</v>
      </c>
      <c r="E27" s="17">
        <v>2</v>
      </c>
      <c r="F27" s="17">
        <v>13</v>
      </c>
      <c r="G27" s="17">
        <v>1</v>
      </c>
      <c r="H27" s="17">
        <v>5</v>
      </c>
      <c r="I27" s="17">
        <v>11</v>
      </c>
    </row>
    <row r="28" spans="1:9" s="21" customFormat="1" ht="15.75" customHeight="1">
      <c r="A28" s="53" t="s">
        <v>108</v>
      </c>
      <c r="B28" s="50" t="s">
        <v>19</v>
      </c>
      <c r="C28" s="17">
        <v>56</v>
      </c>
      <c r="D28" s="17">
        <v>42</v>
      </c>
      <c r="E28" s="17">
        <v>2</v>
      </c>
      <c r="F28" s="17">
        <v>8</v>
      </c>
      <c r="G28" s="17">
        <v>0</v>
      </c>
      <c r="H28" s="17">
        <v>0</v>
      </c>
      <c r="I28" s="17">
        <v>6</v>
      </c>
    </row>
    <row r="29" spans="1:9" s="21" customFormat="1" ht="15.75" customHeight="1">
      <c r="A29" s="53" t="s">
        <v>109</v>
      </c>
      <c r="B29" s="50" t="s">
        <v>20</v>
      </c>
      <c r="C29" s="17">
        <v>19</v>
      </c>
      <c r="D29" s="17">
        <v>13</v>
      </c>
      <c r="E29" s="17">
        <v>0</v>
      </c>
      <c r="F29" s="17">
        <v>2</v>
      </c>
      <c r="G29" s="17">
        <v>0</v>
      </c>
      <c r="H29" s="17">
        <v>1</v>
      </c>
      <c r="I29" s="17">
        <v>3</v>
      </c>
    </row>
    <row r="30" spans="1:9" s="21" customFormat="1" ht="15.75" customHeight="1">
      <c r="A30" s="54" t="s">
        <v>110</v>
      </c>
      <c r="B30" s="51" t="s">
        <v>21</v>
      </c>
      <c r="C30" s="18">
        <v>0</v>
      </c>
      <c r="D30" s="18">
        <v>0</v>
      </c>
      <c r="E30" s="18">
        <v>0</v>
      </c>
      <c r="F30" s="18">
        <v>0</v>
      </c>
      <c r="G30" s="18">
        <v>0</v>
      </c>
      <c r="H30" s="18">
        <v>0</v>
      </c>
      <c r="I30" s="18">
        <v>0</v>
      </c>
    </row>
    <row r="31" spans="1:9" s="12" customFormat="1" ht="15.75" customHeight="1">
      <c r="A31" s="32" t="s">
        <v>74</v>
      </c>
      <c r="B31" s="94"/>
    </row>
    <row r="32" spans="1:9" s="12" customFormat="1" ht="15.75" customHeight="1">
      <c r="A32" s="33" t="s">
        <v>22</v>
      </c>
      <c r="B32" s="94"/>
    </row>
    <row r="33" spans="1:2" s="12" customFormat="1" ht="15.75" customHeight="1">
      <c r="A33" s="37" t="s">
        <v>83</v>
      </c>
      <c r="B33" s="13"/>
    </row>
    <row r="34" spans="1:2" s="12" customFormat="1" ht="15.75" customHeight="1">
      <c r="B34" s="13"/>
    </row>
    <row r="35" spans="1:2" s="12" customFormat="1" ht="15.75" customHeight="1">
      <c r="A35" s="13"/>
      <c r="B35" s="13"/>
    </row>
    <row r="36" spans="1:2" s="12" customFormat="1" ht="15.75" customHeight="1">
      <c r="A36" s="13"/>
      <c r="B36" s="13"/>
    </row>
    <row r="37" spans="1:2" s="12" customFormat="1" ht="15.75" customHeight="1">
      <c r="A37" s="13"/>
      <c r="B37" s="13"/>
    </row>
    <row r="38" spans="1:2" s="12" customFormat="1" ht="15.75" customHeight="1">
      <c r="A38" s="13"/>
      <c r="B38" s="13"/>
    </row>
    <row r="39" spans="1:2" s="12" customFormat="1" ht="15.75" customHeight="1">
      <c r="A39" s="13"/>
      <c r="B39" s="13"/>
    </row>
    <row r="40" spans="1:2" s="12" customFormat="1" ht="15.75" customHeight="1">
      <c r="A40" s="13"/>
      <c r="B40" s="13"/>
    </row>
    <row r="41" spans="1:2" s="12" customFormat="1" ht="15.75" customHeight="1">
      <c r="A41" s="13"/>
      <c r="B41" s="13"/>
    </row>
    <row r="42" spans="1:2" s="12" customFormat="1" ht="15.75" customHeight="1">
      <c r="A42" s="13"/>
      <c r="B42" s="13"/>
    </row>
    <row r="43" spans="1:2" s="12" customFormat="1" ht="15.75" customHeight="1">
      <c r="A43" s="13"/>
      <c r="B43" s="13"/>
    </row>
    <row r="44" spans="1:2" s="12" customFormat="1" ht="15.75" customHeight="1">
      <c r="A44" s="13"/>
      <c r="B44" s="13"/>
    </row>
    <row r="45" spans="1:2" s="12" customFormat="1" ht="15.75" customHeight="1">
      <c r="A45" s="13"/>
      <c r="B45" s="13"/>
    </row>
    <row r="46" spans="1:2" s="12" customFormat="1" ht="15.75" customHeight="1">
      <c r="A46" s="13"/>
      <c r="B46" s="13"/>
    </row>
    <row r="47" spans="1:2" s="12" customFormat="1" ht="15.75" customHeight="1">
      <c r="A47" s="13"/>
      <c r="B47" s="13"/>
    </row>
    <row r="48" spans="1:2" s="12" customFormat="1" ht="15.75" customHeight="1">
      <c r="A48" s="13"/>
      <c r="B48" s="13"/>
    </row>
    <row r="49" spans="1:2" s="12" customFormat="1" ht="15.75" customHeight="1">
      <c r="A49" s="13"/>
      <c r="B49" s="13"/>
    </row>
    <row r="50" spans="1:2" s="12" customFormat="1" ht="15.75" customHeight="1">
      <c r="A50" s="13"/>
      <c r="B50" s="13"/>
    </row>
    <row r="51" spans="1:2" s="12" customFormat="1" ht="15.75" customHeight="1">
      <c r="A51" s="13"/>
      <c r="B51" s="13"/>
    </row>
    <row r="52" spans="1:2" s="12" customFormat="1" ht="15.75" customHeight="1">
      <c r="A52" s="13"/>
      <c r="B52" s="13"/>
    </row>
    <row r="53" spans="1:2" s="12" customFormat="1" ht="15.75" customHeight="1">
      <c r="A53" s="13"/>
      <c r="B53" s="13"/>
    </row>
    <row r="54" spans="1:2" s="12" customFormat="1" ht="15.75" customHeight="1">
      <c r="A54" s="13"/>
      <c r="B54" s="13"/>
    </row>
    <row r="55" spans="1:2" s="12" customFormat="1" ht="15.75" customHeight="1">
      <c r="A55" s="13"/>
      <c r="B55" s="13"/>
    </row>
    <row r="56" spans="1:2" s="12" customFormat="1" ht="15.75" customHeight="1">
      <c r="A56" s="13"/>
      <c r="B56" s="13"/>
    </row>
    <row r="57" spans="1:2" s="12" customFormat="1" ht="15.75" customHeight="1">
      <c r="A57" s="13"/>
      <c r="B57" s="13"/>
    </row>
    <row r="58" spans="1:2" s="12" customFormat="1" ht="15.75" customHeight="1">
      <c r="A58" s="13"/>
      <c r="B58" s="13"/>
    </row>
    <row r="59" spans="1:2" s="12" customFormat="1" ht="15.75" customHeight="1">
      <c r="A59" s="13"/>
      <c r="B59" s="13"/>
    </row>
    <row r="60" spans="1:2" s="12" customFormat="1" ht="15.75" customHeight="1">
      <c r="A60" s="13"/>
      <c r="B60" s="13"/>
    </row>
    <row r="61" spans="1:2" s="12" customFormat="1" ht="15.75" customHeight="1">
      <c r="A61" s="13"/>
      <c r="B61" s="13"/>
    </row>
    <row r="62" spans="1:2" s="12" customFormat="1" ht="15.75" customHeight="1">
      <c r="A62" s="13"/>
      <c r="B62" s="13"/>
    </row>
    <row r="63" spans="1:2" s="12" customFormat="1" ht="15.75" customHeight="1">
      <c r="A63" s="13"/>
      <c r="B63" s="13"/>
    </row>
    <row r="64" spans="1:2" s="12" customFormat="1" ht="15.75" customHeight="1">
      <c r="A64" s="13"/>
      <c r="B64" s="13"/>
    </row>
    <row r="65" spans="1:2" s="12" customFormat="1" ht="15.75" customHeight="1">
      <c r="A65" s="13"/>
      <c r="B65" s="13"/>
    </row>
    <row r="66" spans="1:2" s="12" customFormat="1" ht="15.75" customHeight="1">
      <c r="A66" s="13"/>
      <c r="B66" s="13"/>
    </row>
    <row r="67" spans="1:2" s="12" customFormat="1" ht="15.75" customHeight="1">
      <c r="A67" s="13"/>
      <c r="B67" s="13"/>
    </row>
    <row r="68" spans="1:2" s="12" customFormat="1" ht="15.75" customHeight="1">
      <c r="A68" s="13"/>
      <c r="B68" s="13"/>
    </row>
    <row r="69" spans="1:2" s="12" customFormat="1" ht="15.75" customHeight="1">
      <c r="A69" s="13"/>
      <c r="B69" s="13"/>
    </row>
    <row r="70" spans="1:2" s="12" customFormat="1" ht="15.75" customHeight="1">
      <c r="A70" s="13"/>
      <c r="B70" s="13"/>
    </row>
    <row r="71" spans="1:2" s="12" customFormat="1" ht="15.75" customHeight="1">
      <c r="A71" s="13"/>
      <c r="B71" s="13"/>
    </row>
    <row r="72" spans="1:2" s="12" customFormat="1" ht="15.75" customHeight="1">
      <c r="A72" s="13"/>
      <c r="B72" s="13"/>
    </row>
    <row r="73" spans="1:2" s="12" customFormat="1" ht="15.75" customHeight="1">
      <c r="A73" s="13"/>
      <c r="B73" s="13"/>
    </row>
    <row r="74" spans="1:2" s="12" customFormat="1" ht="15.75" customHeight="1">
      <c r="A74" s="13"/>
      <c r="B74" s="13"/>
    </row>
    <row r="75" spans="1:2" s="12" customFormat="1" ht="15.75" customHeight="1">
      <c r="A75" s="13"/>
      <c r="B75" s="13"/>
    </row>
    <row r="76" spans="1:2" s="12" customFormat="1" ht="15.75" customHeight="1">
      <c r="A76" s="13"/>
      <c r="B76" s="13"/>
    </row>
    <row r="77" spans="1:2" s="12" customFormat="1" ht="15.75" customHeight="1">
      <c r="A77" s="13"/>
      <c r="B77" s="13"/>
    </row>
    <row r="78" spans="1:2" s="12" customFormat="1" ht="15.75" customHeight="1">
      <c r="A78" s="13"/>
      <c r="B78" s="13"/>
    </row>
    <row r="79" spans="1:2" s="12" customFormat="1" ht="15.75" customHeight="1">
      <c r="A79" s="13"/>
      <c r="B79" s="13"/>
    </row>
    <row r="80" spans="1:2" s="12" customFormat="1" ht="15.75" customHeight="1">
      <c r="A80" s="13"/>
      <c r="B80" s="13"/>
    </row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</sheetData>
  <mergeCells count="10">
    <mergeCell ref="A4:B7"/>
    <mergeCell ref="C4:I4"/>
    <mergeCell ref="C5:C7"/>
    <mergeCell ref="D5:I5"/>
    <mergeCell ref="D6:D7"/>
    <mergeCell ref="E6:E7"/>
    <mergeCell ref="F6:F7"/>
    <mergeCell ref="G6:G7"/>
    <mergeCell ref="H6:H7"/>
    <mergeCell ref="I6:I7"/>
  </mergeCells>
  <phoneticPr fontId="2" type="noConversion"/>
  <printOptions horizontalCentered="1"/>
  <pageMargins left="0.19685039370078741" right="0.19685039370078741" top="0.62992125984251968" bottom="1.5354330708661419" header="0.19685039370078741" footer="0.19685039370078741"/>
  <pageSetup paperSize="9" scale="94" fitToWidth="2" fitToHeight="2" orientation="portrait" r:id="rId1"/>
  <headerFooter alignWithMargins="0">
    <oddHeader>&amp;C&amp;"微軟正黑體,標準"&amp;16　兒童及少年保護執行概況
&amp;9民國102年&amp;R&amp;"微軟正黑體,標準"本表共&amp;N頁，第&amp;P頁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12</vt:i4>
      </vt:variant>
      <vt:variant>
        <vt:lpstr>具名範圍</vt:lpstr>
      </vt:variant>
      <vt:variant>
        <vt:i4>4</vt:i4>
      </vt:variant>
    </vt:vector>
  </HeadingPairs>
  <TitlesOfParts>
    <vt:vector size="16" baseType="lpstr">
      <vt:lpstr>歷年</vt:lpstr>
      <vt:lpstr>113</vt:lpstr>
      <vt:lpstr>112</vt:lpstr>
      <vt:lpstr>112下</vt:lpstr>
      <vt:lpstr>112上</vt:lpstr>
      <vt:lpstr>111</vt:lpstr>
      <vt:lpstr>110</vt:lpstr>
      <vt:lpstr>109</vt:lpstr>
      <vt:lpstr>108</vt:lpstr>
      <vt:lpstr>107</vt:lpstr>
      <vt:lpstr>106</vt:lpstr>
      <vt:lpstr>105</vt:lpstr>
      <vt:lpstr>'105'!Print_Area</vt:lpstr>
      <vt:lpstr>歷年!Print_Area</vt:lpstr>
      <vt:lpstr>'105'!Print_Titles</vt:lpstr>
      <vt:lpstr>歷年!Print_Titles</vt:lpstr>
    </vt:vector>
  </TitlesOfParts>
  <Company>內政部統計處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統計處李美鈴</dc:creator>
  <cp:lastModifiedBy>張壬翔</cp:lastModifiedBy>
  <cp:lastPrinted>2016-05-30T07:09:04Z</cp:lastPrinted>
  <dcterms:created xsi:type="dcterms:W3CDTF">2001-10-30T06:38:08Z</dcterms:created>
  <dcterms:modified xsi:type="dcterms:W3CDTF">2025-10-20T06:35:20Z</dcterms:modified>
</cp:coreProperties>
</file>