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E:\1.死因\1.死因資料\2.記者會\113年\4.記者會\5.提供資訊處上架申請單---OK\"/>
    </mc:Choice>
  </mc:AlternateContent>
  <xr:revisionPtr revIDLastSave="0" documentId="8_{5B14B702-FCA4-469B-9FDE-DCE3F4FD7E3E}" xr6:coauthVersionLast="47" xr6:coauthVersionMax="47" xr10:uidLastSave="{00000000-0000-0000-0000-000000000000}"/>
  <bookViews>
    <workbookView xWindow="-120" yWindow="-120" windowWidth="29040" windowHeight="15720" tabRatio="812" xr2:uid="{3EA69811-5E7E-4121-8A20-1D4800ACB796}"/>
  </bookViews>
  <sheets>
    <sheet name="目錄" sheetId="40" r:id="rId1"/>
    <sheet name="表1" sheetId="139" r:id="rId2"/>
    <sheet name="表2" sheetId="140" r:id="rId3"/>
    <sheet name="表3" sheetId="141" r:id="rId4"/>
    <sheet name="表4" sheetId="142" r:id="rId5"/>
    <sheet name="表5" sheetId="143" r:id="rId6"/>
    <sheet name="表6" sheetId="144" r:id="rId7"/>
    <sheet name="表7" sheetId="145" r:id="rId8"/>
    <sheet name="表8" sheetId="146" r:id="rId9"/>
    <sheet name="表9" sheetId="147" r:id="rId10"/>
    <sheet name="表10" sheetId="148" r:id="rId11"/>
    <sheet name="表11" sheetId="149" r:id="rId12"/>
    <sheet name="表12" sheetId="150" r:id="rId13"/>
    <sheet name="表13" sheetId="125" r:id="rId14"/>
    <sheet name="表14" sheetId="127" r:id="rId15"/>
    <sheet name="表15" sheetId="138" r:id="rId16"/>
    <sheet name="表16" sheetId="131" r:id="rId17"/>
    <sheet name="表17" sheetId="133" r:id="rId18"/>
    <sheet name="表18" sheetId="135" r:id="rId19"/>
    <sheet name="表19" sheetId="106" r:id="rId20"/>
    <sheet name="表20" sheetId="107" r:id="rId21"/>
    <sheet name="表21" sheetId="108" r:id="rId22"/>
    <sheet name="表22" sheetId="109" r:id="rId23"/>
    <sheet name="表23" sheetId="110" r:id="rId24"/>
    <sheet name="表24" sheetId="111" r:id="rId25"/>
  </sheets>
  <externalReferences>
    <externalReference r:id="rId26"/>
    <externalReference r:id="rId27"/>
  </externalReferences>
  <definedNames>
    <definedName name="_xlnm.Print_Area" localSheetId="1">表1!$A$1:$S$27</definedName>
    <definedName name="_xlnm.Print_Area" localSheetId="10">表10!$A$1:$P$27</definedName>
    <definedName name="_xlnm.Print_Area" localSheetId="11">表11!$A$1:$P$27</definedName>
    <definedName name="_xlnm.Print_Area" localSheetId="12">表12!$A$1:$P$27</definedName>
    <definedName name="_xlnm.Print_Area" localSheetId="13">表13!$A$1:$P$31</definedName>
    <definedName name="_xlnm.Print_Area" localSheetId="14">表14!$A$1:$P$31</definedName>
    <definedName name="_xlnm.Print_Area" localSheetId="15">表15!$A$1:$P$31</definedName>
    <definedName name="_xlnm.Print_Area" localSheetId="16">表16!$A$1:$P$31</definedName>
    <definedName name="_xlnm.Print_Area" localSheetId="17">表17!$A$1:$P$31</definedName>
    <definedName name="_xlnm.Print_Area" localSheetId="18">表18!$A$1:$P$31</definedName>
    <definedName name="_xlnm.Print_Area" localSheetId="19">表19!$A$1:$P$26</definedName>
    <definedName name="_xlnm.Print_Area" localSheetId="2">表2!$A$1:$P$22</definedName>
    <definedName name="_xlnm.Print_Area" localSheetId="20">表20!$A$1:$P$26</definedName>
    <definedName name="_xlnm.Print_Area" localSheetId="21">表21!$A$1:$P$26</definedName>
    <definedName name="_xlnm.Print_Area" localSheetId="22">表22!$A$1:$P$26</definedName>
    <definedName name="_xlnm.Print_Area" localSheetId="23">表23!$A$1:$P$26</definedName>
    <definedName name="_xlnm.Print_Area" localSheetId="24">表24!$A$1:$P$26</definedName>
    <definedName name="_xlnm.Print_Area" localSheetId="3">表3!$A$1:$P$27</definedName>
    <definedName name="_xlnm.Print_Area" localSheetId="4">表4!$A$1:$P$27</definedName>
    <definedName name="_xlnm.Print_Area" localSheetId="5">表5!$A$1:$P$27</definedName>
    <definedName name="_xlnm.Print_Area" localSheetId="7">表7!$A$1:$P$26</definedName>
    <definedName name="_xlnm.Print_Area" localSheetId="8">表8!$A$1:$P$27</definedName>
    <definedName name="_xlnm.Print_Area" localSheetId="9">表9!$A$1:$P$27</definedName>
    <definedName name="Print_Area_MI">[1]表!$A$1:$R$28</definedName>
    <definedName name="T">#REF!</definedName>
    <definedName name="TB1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11" l="1"/>
  <c r="J21" i="111"/>
  <c r="J20" i="111"/>
  <c r="J19" i="111"/>
  <c r="J18" i="111"/>
  <c r="J17" i="111"/>
  <c r="J16" i="111"/>
  <c r="J15" i="111"/>
  <c r="J14" i="111"/>
  <c r="J13" i="111"/>
  <c r="J12" i="111"/>
  <c r="J11" i="111"/>
  <c r="J10" i="111"/>
  <c r="J9" i="111"/>
  <c r="J22" i="110"/>
  <c r="J21" i="110"/>
  <c r="J20" i="110"/>
  <c r="J19" i="110"/>
  <c r="J18" i="110"/>
  <c r="J17" i="110"/>
  <c r="J16" i="110"/>
  <c r="J15" i="110"/>
  <c r="J14" i="110"/>
  <c r="J13" i="110"/>
  <c r="J12" i="110"/>
  <c r="J11" i="110"/>
  <c r="J10" i="110"/>
  <c r="J9" i="110"/>
  <c r="J22" i="109"/>
  <c r="J21" i="109"/>
  <c r="J20" i="109"/>
  <c r="J19" i="109"/>
  <c r="J18" i="109"/>
  <c r="J17" i="109"/>
  <c r="J16" i="109"/>
  <c r="J15" i="109"/>
  <c r="J14" i="109"/>
  <c r="J13" i="109"/>
  <c r="J12" i="109"/>
  <c r="J11" i="109"/>
  <c r="J10" i="109"/>
  <c r="J9" i="109"/>
  <c r="J22" i="108"/>
  <c r="J21" i="108"/>
  <c r="J20" i="108"/>
  <c r="J19" i="108"/>
  <c r="J18" i="108"/>
  <c r="J17" i="108"/>
  <c r="J16" i="108"/>
  <c r="J15" i="108"/>
  <c r="J14" i="108"/>
  <c r="J13" i="108"/>
  <c r="J12" i="108"/>
  <c r="J11" i="108"/>
  <c r="J10" i="108"/>
  <c r="J9" i="108"/>
  <c r="J22" i="107"/>
  <c r="J21" i="107"/>
  <c r="J20" i="107"/>
  <c r="J19" i="107"/>
  <c r="J18" i="107"/>
  <c r="J17" i="107"/>
  <c r="J16" i="107"/>
  <c r="J15" i="107"/>
  <c r="J14" i="107"/>
  <c r="J13" i="107"/>
  <c r="J12" i="107"/>
  <c r="J11" i="107"/>
  <c r="J10" i="107"/>
  <c r="J9" i="107"/>
  <c r="J11" i="106"/>
  <c r="J12" i="106"/>
  <c r="J13" i="106"/>
  <c r="J14" i="106"/>
  <c r="J15" i="106"/>
  <c r="J16" i="106"/>
  <c r="J17" i="106"/>
  <c r="J18" i="106"/>
  <c r="J19" i="106"/>
  <c r="J20" i="106"/>
  <c r="J21" i="106"/>
  <c r="J22" i="106"/>
  <c r="J10" i="106"/>
  <c r="J9" i="106"/>
</calcChain>
</file>

<file path=xl/sharedStrings.xml><?xml version="1.0" encoding="utf-8"?>
<sst xmlns="http://schemas.openxmlformats.org/spreadsheetml/2006/main" count="2440" uniqueCount="370">
  <si>
    <t>順</t>
  </si>
  <si>
    <t xml:space="preserve">       合            計</t>
  </si>
  <si>
    <t xml:space="preserve">       男            性</t>
  </si>
  <si>
    <t xml:space="preserve">       女            性</t>
  </si>
  <si>
    <t xml:space="preserve"> </t>
  </si>
  <si>
    <t>ICD-10</t>
  </si>
  <si>
    <t>%</t>
  </si>
  <si>
    <t xml:space="preserve"> </t>
    <phoneticPr fontId="2" type="noConversion"/>
  </si>
  <si>
    <t>事故傷害</t>
  </si>
  <si>
    <t>M00-M99</t>
  </si>
  <si>
    <t xml:space="preserve">      2. 標準化死亡率係以2000年WHO之世界標準人口數為準。</t>
    <phoneticPr fontId="2" type="noConversion"/>
  </si>
  <si>
    <r>
      <rPr>
        <sz val="12"/>
        <rFont val="標楷體"/>
        <family val="4"/>
        <charset val="136"/>
      </rPr>
      <t>年別</t>
    </r>
    <phoneticPr fontId="28" type="noConversion"/>
  </si>
  <si>
    <r>
      <t>97</t>
    </r>
    <r>
      <rPr>
        <sz val="12"/>
        <rFont val="標楷體"/>
        <family val="4"/>
        <charset val="136"/>
      </rPr>
      <t>年</t>
    </r>
    <r>
      <rPr>
        <sz val="12"/>
        <rFont val="細明體"/>
        <family val="3"/>
        <charset val="136"/>
      </rPr>
      <t/>
    </r>
  </si>
  <si>
    <r>
      <t>98</t>
    </r>
    <r>
      <rPr>
        <sz val="12"/>
        <rFont val="標楷體"/>
        <family val="4"/>
        <charset val="136"/>
      </rPr>
      <t>年</t>
    </r>
    <r>
      <rPr>
        <sz val="12"/>
        <rFont val="細明體"/>
        <family val="3"/>
        <charset val="136"/>
      </rPr>
      <t/>
    </r>
  </si>
  <si>
    <r>
      <t>99</t>
    </r>
    <r>
      <rPr>
        <sz val="12"/>
        <rFont val="標楷體"/>
        <family val="4"/>
        <charset val="136"/>
      </rPr>
      <t>年</t>
    </r>
    <r>
      <rPr>
        <sz val="12"/>
        <rFont val="細明體"/>
        <family val="3"/>
        <charset val="136"/>
      </rPr>
      <t/>
    </r>
  </si>
  <si>
    <r>
      <t>100</t>
    </r>
    <r>
      <rPr>
        <sz val="12"/>
        <rFont val="標楷體"/>
        <family val="4"/>
        <charset val="136"/>
      </rPr>
      <t>年</t>
    </r>
    <r>
      <rPr>
        <sz val="12"/>
        <rFont val="細明體"/>
        <family val="3"/>
        <charset val="136"/>
      </rPr>
      <t/>
    </r>
  </si>
  <si>
    <r>
      <t>101</t>
    </r>
    <r>
      <rPr>
        <sz val="12"/>
        <rFont val="標楷體"/>
        <family val="4"/>
        <charset val="136"/>
      </rPr>
      <t>年</t>
    </r>
    <r>
      <rPr>
        <sz val="12"/>
        <rFont val="細明體"/>
        <family val="3"/>
        <charset val="136"/>
      </rPr>
      <t/>
    </r>
  </si>
  <si>
    <r>
      <t>102</t>
    </r>
    <r>
      <rPr>
        <sz val="12"/>
        <rFont val="標楷體"/>
        <family val="4"/>
        <charset val="136"/>
      </rPr>
      <t>年</t>
    </r>
    <r>
      <rPr>
        <sz val="12"/>
        <rFont val="細明體"/>
        <family val="3"/>
        <charset val="136"/>
      </rPr>
      <t/>
    </r>
  </si>
  <si>
    <r>
      <t>103</t>
    </r>
    <r>
      <rPr>
        <sz val="12"/>
        <rFont val="標楷體"/>
        <family val="4"/>
        <charset val="136"/>
      </rPr>
      <t>年</t>
    </r>
    <r>
      <rPr>
        <sz val="12"/>
        <rFont val="細明體"/>
        <family val="3"/>
        <charset val="136"/>
      </rPr>
      <t/>
    </r>
  </si>
  <si>
    <r>
      <t>104</t>
    </r>
    <r>
      <rPr>
        <sz val="12"/>
        <rFont val="標楷體"/>
        <family val="4"/>
        <charset val="136"/>
      </rPr>
      <t>年</t>
    </r>
  </si>
  <si>
    <r>
      <t>105</t>
    </r>
    <r>
      <rPr>
        <sz val="12"/>
        <rFont val="標楷體"/>
        <family val="4"/>
        <charset val="136"/>
      </rPr>
      <t>年</t>
    </r>
    <phoneticPr fontId="28" type="noConversion"/>
  </si>
  <si>
    <r>
      <t>106</t>
    </r>
    <r>
      <rPr>
        <sz val="12"/>
        <rFont val="標楷體"/>
        <family val="4"/>
        <charset val="136"/>
      </rPr>
      <t>年</t>
    </r>
  </si>
  <si>
    <r>
      <t>107</t>
    </r>
    <r>
      <rPr>
        <sz val="12"/>
        <rFont val="標楷體"/>
        <family val="4"/>
        <charset val="136"/>
      </rPr>
      <t>年</t>
    </r>
    <phoneticPr fontId="28" type="noConversion"/>
  </si>
  <si>
    <r>
      <t>108</t>
    </r>
    <r>
      <rPr>
        <sz val="12"/>
        <rFont val="標楷體"/>
        <family val="4"/>
        <charset val="136"/>
      </rPr>
      <t>年</t>
    </r>
    <phoneticPr fontId="28" type="noConversion"/>
  </si>
  <si>
    <t>自殺</t>
    <phoneticPr fontId="2" type="noConversion"/>
  </si>
  <si>
    <t>他殺</t>
    <phoneticPr fontId="2" type="noConversion"/>
  </si>
  <si>
    <t>其他</t>
    <phoneticPr fontId="2" type="noConversion"/>
  </si>
  <si>
    <t>運輸事故</t>
  </si>
  <si>
    <t>因暴露與接觸有毒物質所致的意外中毒</t>
    <phoneticPr fontId="2" type="noConversion"/>
  </si>
  <si>
    <t>跌倒(落)</t>
    <phoneticPr fontId="2" type="noConversion"/>
  </si>
  <si>
    <t>暴露於煙霧、火災與火焰</t>
    <phoneticPr fontId="2" type="noConversion"/>
  </si>
  <si>
    <t>意外溺死或淹沒</t>
    <phoneticPr fontId="2" type="noConversion"/>
  </si>
  <si>
    <t>呼吸的其他意外威脅</t>
    <phoneticPr fontId="2" type="noConversion"/>
  </si>
  <si>
    <t>暴露於自然力</t>
    <phoneticPr fontId="2" type="noConversion"/>
  </si>
  <si>
    <t>其他及未明示之非運輸事故與後遺症</t>
    <phoneticPr fontId="2" type="noConversion"/>
  </si>
  <si>
    <t>機動車交通事故</t>
    <phoneticPr fontId="2" type="noConversion"/>
  </si>
  <si>
    <r>
      <rPr>
        <u/>
        <sz val="12"/>
        <color indexed="12"/>
        <rFont val="標楷體"/>
        <family val="4"/>
        <charset val="136"/>
      </rPr>
      <t>表</t>
    </r>
    <r>
      <rPr>
        <u/>
        <sz val="12"/>
        <color indexed="12"/>
        <rFont val="Times New Roman"/>
        <family val="1"/>
      </rPr>
      <t xml:space="preserve">1   </t>
    </r>
    <r>
      <rPr>
        <u/>
        <sz val="12"/>
        <color indexed="12"/>
        <rFont val="標楷體"/>
        <family val="4"/>
        <charset val="136"/>
      </rPr>
      <t>主要死亡原因</t>
    </r>
    <phoneticPr fontId="2" type="noConversion"/>
  </si>
  <si>
    <r>
      <rPr>
        <u/>
        <sz val="12"/>
        <color indexed="12"/>
        <rFont val="標楷體"/>
        <family val="4"/>
        <charset val="136"/>
      </rPr>
      <t>表</t>
    </r>
    <r>
      <rPr>
        <u/>
        <sz val="12"/>
        <color indexed="12"/>
        <rFont val="Times New Roman"/>
        <family val="1"/>
      </rPr>
      <t>4   15-24</t>
    </r>
    <r>
      <rPr>
        <u/>
        <sz val="12"/>
        <color indexed="12"/>
        <rFont val="標楷體"/>
        <family val="4"/>
        <charset val="136"/>
      </rPr>
      <t>歲主要死亡原因</t>
    </r>
    <phoneticPr fontId="2" type="noConversion"/>
  </si>
  <si>
    <r>
      <rPr>
        <u/>
        <sz val="12"/>
        <color indexed="12"/>
        <rFont val="標楷體"/>
        <family val="4"/>
        <charset val="136"/>
      </rPr>
      <t>表</t>
    </r>
    <r>
      <rPr>
        <u/>
        <sz val="12"/>
        <color indexed="12"/>
        <rFont val="Times New Roman"/>
        <family val="1"/>
      </rPr>
      <t>5   25-44</t>
    </r>
    <r>
      <rPr>
        <u/>
        <sz val="12"/>
        <color indexed="12"/>
        <rFont val="標楷體"/>
        <family val="4"/>
        <charset val="136"/>
      </rPr>
      <t>歲主要死亡原因</t>
    </r>
    <phoneticPr fontId="2" type="noConversion"/>
  </si>
  <si>
    <r>
      <rPr>
        <u/>
        <sz val="12"/>
        <color indexed="12"/>
        <rFont val="標楷體"/>
        <family val="4"/>
        <charset val="136"/>
      </rPr>
      <t>表</t>
    </r>
    <r>
      <rPr>
        <u/>
        <sz val="12"/>
        <color indexed="12"/>
        <rFont val="Times New Roman"/>
        <family val="1"/>
      </rPr>
      <t>8   0-17</t>
    </r>
    <r>
      <rPr>
        <u/>
        <sz val="12"/>
        <color indexed="12"/>
        <rFont val="標楷體"/>
        <family val="4"/>
        <charset val="136"/>
      </rPr>
      <t>歲兒童及少年主要死亡原因</t>
    </r>
    <phoneticPr fontId="2" type="noConversion"/>
  </si>
  <si>
    <r>
      <rPr>
        <u/>
        <sz val="12"/>
        <color indexed="12"/>
        <rFont val="標楷體"/>
        <family val="4"/>
        <charset val="136"/>
      </rPr>
      <t>表</t>
    </r>
    <r>
      <rPr>
        <u/>
        <sz val="12"/>
        <color indexed="12"/>
        <rFont val="Times New Roman"/>
        <family val="1"/>
      </rPr>
      <t xml:space="preserve">2   </t>
    </r>
    <r>
      <rPr>
        <u/>
        <sz val="12"/>
        <color indexed="12"/>
        <rFont val="標楷體"/>
        <family val="4"/>
        <charset val="136"/>
      </rPr>
      <t>嬰兒主要死亡原因</t>
    </r>
    <phoneticPr fontId="2" type="noConversion"/>
  </si>
  <si>
    <r>
      <rPr>
        <u/>
        <sz val="12"/>
        <color indexed="12"/>
        <rFont val="標楷體"/>
        <family val="4"/>
        <charset val="136"/>
      </rPr>
      <t>表</t>
    </r>
    <r>
      <rPr>
        <u/>
        <sz val="12"/>
        <color indexed="12"/>
        <rFont val="Times New Roman"/>
        <family val="1"/>
      </rPr>
      <t>10    1-5</t>
    </r>
    <r>
      <rPr>
        <u/>
        <sz val="12"/>
        <color indexed="12"/>
        <rFont val="標楷體"/>
        <family val="4"/>
        <charset val="136"/>
      </rPr>
      <t>歲兒童主要死亡原因</t>
    </r>
    <phoneticPr fontId="2" type="noConversion"/>
  </si>
  <si>
    <t xml:space="preserve">   非病死或非自然死</t>
    <phoneticPr fontId="2" type="noConversion"/>
  </si>
  <si>
    <r>
      <rPr>
        <b/>
        <sz val="12"/>
        <rFont val="標楷體"/>
        <family val="4"/>
        <charset val="136"/>
      </rPr>
      <t>死因摘要表目錄</t>
    </r>
    <phoneticPr fontId="2" type="noConversion"/>
  </si>
  <si>
    <r>
      <rPr>
        <u/>
        <sz val="12"/>
        <color indexed="12"/>
        <rFont val="標楷體"/>
        <family val="4"/>
        <charset val="136"/>
      </rPr>
      <t>表</t>
    </r>
    <r>
      <rPr>
        <u/>
        <sz val="12"/>
        <color indexed="12"/>
        <rFont val="Times New Roman"/>
        <family val="1"/>
      </rPr>
      <t>3   1-14</t>
    </r>
    <r>
      <rPr>
        <u/>
        <sz val="12"/>
        <color indexed="12"/>
        <rFont val="標楷體"/>
        <family val="4"/>
        <charset val="136"/>
      </rPr>
      <t>歲主要死亡原因</t>
    </r>
    <phoneticPr fontId="2" type="noConversion"/>
  </si>
  <si>
    <r>
      <rPr>
        <u/>
        <sz val="12"/>
        <color indexed="12"/>
        <rFont val="標楷體"/>
        <family val="4"/>
        <charset val="136"/>
      </rPr>
      <t>表</t>
    </r>
    <r>
      <rPr>
        <u/>
        <sz val="12"/>
        <color indexed="12"/>
        <rFont val="Times New Roman"/>
        <family val="1"/>
      </rPr>
      <t>7   65</t>
    </r>
    <r>
      <rPr>
        <u/>
        <sz val="12"/>
        <color indexed="12"/>
        <rFont val="標楷體"/>
        <family val="4"/>
        <charset val="136"/>
      </rPr>
      <t>歲以上主要死亡原因</t>
    </r>
    <phoneticPr fontId="2" type="noConversion"/>
  </si>
  <si>
    <r>
      <rPr>
        <u/>
        <sz val="12"/>
        <color indexed="12"/>
        <rFont val="標楷體"/>
        <family val="4"/>
        <charset val="136"/>
      </rPr>
      <t>表</t>
    </r>
    <r>
      <rPr>
        <u/>
        <sz val="12"/>
        <color indexed="12"/>
        <rFont val="Times New Roman"/>
        <family val="1"/>
      </rPr>
      <t>9   0-11</t>
    </r>
    <r>
      <rPr>
        <u/>
        <sz val="12"/>
        <color indexed="12"/>
        <rFont val="標楷體"/>
        <family val="4"/>
        <charset val="136"/>
      </rPr>
      <t>歲兒童主要死亡原因</t>
    </r>
    <phoneticPr fontId="2" type="noConversion"/>
  </si>
  <si>
    <r>
      <rPr>
        <u/>
        <sz val="12"/>
        <color indexed="12"/>
        <rFont val="標楷體"/>
        <family val="4"/>
        <charset val="136"/>
      </rPr>
      <t>表</t>
    </r>
    <r>
      <rPr>
        <u/>
        <sz val="12"/>
        <color indexed="12"/>
        <rFont val="Times New Roman"/>
        <family val="1"/>
      </rPr>
      <t>11    6-11</t>
    </r>
    <r>
      <rPr>
        <u/>
        <sz val="12"/>
        <color indexed="12"/>
        <rFont val="標楷體"/>
        <family val="4"/>
        <charset val="136"/>
      </rPr>
      <t>歲兒童主要死亡原因</t>
    </r>
    <phoneticPr fontId="2" type="noConversion"/>
  </si>
  <si>
    <r>
      <rPr>
        <u/>
        <sz val="12"/>
        <color indexed="12"/>
        <rFont val="標楷體"/>
        <family val="4"/>
        <charset val="136"/>
      </rPr>
      <t>表</t>
    </r>
    <r>
      <rPr>
        <u/>
        <sz val="12"/>
        <color indexed="12"/>
        <rFont val="Times New Roman"/>
        <family val="1"/>
      </rPr>
      <t>12    12-17</t>
    </r>
    <r>
      <rPr>
        <u/>
        <sz val="12"/>
        <color indexed="12"/>
        <rFont val="標楷體"/>
        <family val="4"/>
        <charset val="136"/>
      </rPr>
      <t>歲少年主要死亡原因</t>
    </r>
    <phoneticPr fontId="2" type="noConversion"/>
  </si>
  <si>
    <r>
      <rPr>
        <sz val="12"/>
        <rFont val="標楷體"/>
        <family val="4"/>
        <charset val="136"/>
      </rPr>
      <t>單位：人</t>
    </r>
    <phoneticPr fontId="2" type="noConversion"/>
  </si>
  <si>
    <r>
      <rPr>
        <sz val="12"/>
        <rFont val="標楷體"/>
        <family val="4"/>
        <charset val="136"/>
      </rPr>
      <t>單位：人</t>
    </r>
    <phoneticPr fontId="2" type="noConversion"/>
  </si>
  <si>
    <r>
      <rPr>
        <sz val="12"/>
        <rFont val="標楷體"/>
        <family val="4"/>
        <charset val="136"/>
      </rPr>
      <t>單位：人</t>
    </r>
    <phoneticPr fontId="2" type="noConversion"/>
  </si>
  <si>
    <r>
      <rPr>
        <sz val="18"/>
        <rFont val="標楷體"/>
        <family val="4"/>
        <charset val="136"/>
      </rPr>
      <t>表</t>
    </r>
    <r>
      <rPr>
        <sz val="18"/>
        <rFont val="Times New Roman"/>
        <family val="1"/>
      </rPr>
      <t>19</t>
    </r>
    <r>
      <rPr>
        <sz val="18"/>
        <rFont val="標楷體"/>
        <family val="4"/>
        <charset val="136"/>
      </rPr>
      <t>　歷年</t>
    </r>
    <r>
      <rPr>
        <sz val="18"/>
        <rFont val="Times New Roman"/>
        <family val="1"/>
      </rPr>
      <t>0-17</t>
    </r>
    <r>
      <rPr>
        <sz val="18"/>
        <rFont val="標楷體"/>
        <family val="4"/>
        <charset val="136"/>
      </rPr>
      <t>歲兒童及少年非自然死人數統計</t>
    </r>
    <phoneticPr fontId="2" type="noConversion"/>
  </si>
  <si>
    <r>
      <rPr>
        <sz val="18"/>
        <rFont val="標楷體"/>
        <family val="4"/>
        <charset val="136"/>
      </rPr>
      <t>表</t>
    </r>
    <r>
      <rPr>
        <sz val="18"/>
        <rFont val="Times New Roman"/>
        <family val="1"/>
      </rPr>
      <t>20</t>
    </r>
    <r>
      <rPr>
        <sz val="18"/>
        <rFont val="標楷體"/>
        <family val="4"/>
        <charset val="136"/>
      </rPr>
      <t>　歷年</t>
    </r>
    <r>
      <rPr>
        <sz val="18"/>
        <rFont val="Times New Roman"/>
        <family val="1"/>
      </rPr>
      <t>0-11</t>
    </r>
    <r>
      <rPr>
        <sz val="18"/>
        <rFont val="標楷體"/>
        <family val="4"/>
        <charset val="136"/>
      </rPr>
      <t>歲兒童非自然死人數統計</t>
    </r>
    <phoneticPr fontId="2" type="noConversion"/>
  </si>
  <si>
    <r>
      <rPr>
        <sz val="18"/>
        <rFont val="標楷體"/>
        <family val="4"/>
        <charset val="136"/>
      </rPr>
      <t>表</t>
    </r>
    <r>
      <rPr>
        <sz val="18"/>
        <rFont val="Times New Roman"/>
        <family val="1"/>
      </rPr>
      <t>21</t>
    </r>
    <r>
      <rPr>
        <sz val="18"/>
        <rFont val="標楷體"/>
        <family val="4"/>
        <charset val="136"/>
      </rPr>
      <t>　歷年嬰兒非自然死人數統計</t>
    </r>
    <phoneticPr fontId="2" type="noConversion"/>
  </si>
  <si>
    <r>
      <rPr>
        <sz val="18"/>
        <rFont val="標楷體"/>
        <family val="4"/>
        <charset val="136"/>
      </rPr>
      <t>表</t>
    </r>
    <r>
      <rPr>
        <sz val="18"/>
        <rFont val="Times New Roman"/>
        <family val="1"/>
      </rPr>
      <t>22</t>
    </r>
    <r>
      <rPr>
        <sz val="18"/>
        <rFont val="標楷體"/>
        <family val="4"/>
        <charset val="136"/>
      </rPr>
      <t>　歷年</t>
    </r>
    <r>
      <rPr>
        <sz val="18"/>
        <rFont val="Times New Roman"/>
        <family val="1"/>
      </rPr>
      <t>1-5</t>
    </r>
    <r>
      <rPr>
        <sz val="18"/>
        <rFont val="標楷體"/>
        <family val="4"/>
        <charset val="136"/>
      </rPr>
      <t>歲兒童非自然死人數統計</t>
    </r>
    <phoneticPr fontId="2" type="noConversion"/>
  </si>
  <si>
    <r>
      <rPr>
        <sz val="18"/>
        <rFont val="標楷體"/>
        <family val="4"/>
        <charset val="136"/>
      </rPr>
      <t>表</t>
    </r>
    <r>
      <rPr>
        <sz val="18"/>
        <rFont val="Times New Roman"/>
        <family val="1"/>
      </rPr>
      <t>23</t>
    </r>
    <r>
      <rPr>
        <sz val="18"/>
        <rFont val="標楷體"/>
        <family val="4"/>
        <charset val="136"/>
      </rPr>
      <t>　歷年</t>
    </r>
    <r>
      <rPr>
        <sz val="18"/>
        <rFont val="Times New Roman"/>
        <family val="1"/>
      </rPr>
      <t>6-11</t>
    </r>
    <r>
      <rPr>
        <sz val="18"/>
        <rFont val="標楷體"/>
        <family val="4"/>
        <charset val="136"/>
      </rPr>
      <t>歲兒童非自然死人數統計</t>
    </r>
    <phoneticPr fontId="2" type="noConversion"/>
  </si>
  <si>
    <t>單位：人</t>
    <phoneticPr fontId="2" type="noConversion"/>
  </si>
  <si>
    <r>
      <rPr>
        <sz val="18"/>
        <rFont val="標楷體"/>
        <family val="4"/>
        <charset val="136"/>
      </rPr>
      <t>表</t>
    </r>
    <r>
      <rPr>
        <sz val="18"/>
        <rFont val="Times New Roman"/>
        <family val="1"/>
      </rPr>
      <t>24</t>
    </r>
    <r>
      <rPr>
        <sz val="18"/>
        <rFont val="標楷體"/>
        <family val="4"/>
        <charset val="136"/>
      </rPr>
      <t>　歷年</t>
    </r>
    <r>
      <rPr>
        <sz val="18"/>
        <rFont val="Times New Roman"/>
        <family val="1"/>
      </rPr>
      <t>12-17</t>
    </r>
    <r>
      <rPr>
        <sz val="18"/>
        <rFont val="標楷體"/>
        <family val="4"/>
        <charset val="136"/>
      </rPr>
      <t>歲少年非自然死人數統計</t>
    </r>
    <phoneticPr fontId="2" type="noConversion"/>
  </si>
  <si>
    <r>
      <rPr>
        <u/>
        <sz val="12"/>
        <color indexed="12"/>
        <rFont val="標楷體"/>
        <family val="4"/>
        <charset val="136"/>
      </rPr>
      <t>表</t>
    </r>
    <r>
      <rPr>
        <u/>
        <sz val="12"/>
        <color indexed="12"/>
        <rFont val="Times New Roman"/>
        <family val="1"/>
      </rPr>
      <t>14</t>
    </r>
    <r>
      <rPr>
        <u/>
        <sz val="12"/>
        <color indexed="12"/>
        <rFont val="標楷體"/>
        <family val="4"/>
        <charset val="136"/>
      </rPr>
      <t>　</t>
    </r>
    <r>
      <rPr>
        <u/>
        <sz val="12"/>
        <color indexed="12"/>
        <rFont val="Times New Roman"/>
        <family val="1"/>
      </rPr>
      <t>0-11</t>
    </r>
    <r>
      <rPr>
        <u/>
        <sz val="12"/>
        <color indexed="12"/>
        <rFont val="標楷體"/>
        <family val="4"/>
        <charset val="136"/>
      </rPr>
      <t>歲兒童非自然死人數統計</t>
    </r>
    <r>
      <rPr>
        <u/>
        <sz val="12"/>
        <color indexed="12"/>
        <rFont val="Times New Roman"/>
        <family val="1"/>
      </rPr>
      <t>-</t>
    </r>
    <r>
      <rPr>
        <u/>
        <sz val="12"/>
        <color indexed="12"/>
        <rFont val="標楷體"/>
        <family val="4"/>
        <charset val="136"/>
      </rPr>
      <t>按縣市別</t>
    </r>
    <phoneticPr fontId="2" type="noConversion"/>
  </si>
  <si>
    <r>
      <rPr>
        <u/>
        <sz val="12"/>
        <color indexed="12"/>
        <rFont val="標楷體"/>
        <family val="4"/>
        <charset val="136"/>
      </rPr>
      <t>表</t>
    </r>
    <r>
      <rPr>
        <u/>
        <sz val="12"/>
        <color indexed="12"/>
        <rFont val="Times New Roman"/>
        <family val="1"/>
      </rPr>
      <t>15</t>
    </r>
    <r>
      <rPr>
        <u/>
        <sz val="12"/>
        <color indexed="12"/>
        <rFont val="標楷體"/>
        <family val="4"/>
        <charset val="136"/>
      </rPr>
      <t>　嬰兒非自然死人數統計</t>
    </r>
    <r>
      <rPr>
        <u/>
        <sz val="12"/>
        <color indexed="12"/>
        <rFont val="Times New Roman"/>
        <family val="1"/>
      </rPr>
      <t>-</t>
    </r>
    <r>
      <rPr>
        <u/>
        <sz val="12"/>
        <color indexed="12"/>
        <rFont val="標楷體"/>
        <family val="4"/>
        <charset val="136"/>
      </rPr>
      <t>按縣市別</t>
    </r>
    <phoneticPr fontId="2" type="noConversion"/>
  </si>
  <si>
    <r>
      <rPr>
        <u/>
        <sz val="12"/>
        <color indexed="12"/>
        <rFont val="標楷體"/>
        <family val="4"/>
        <charset val="136"/>
      </rPr>
      <t>表</t>
    </r>
    <r>
      <rPr>
        <u/>
        <sz val="12"/>
        <color indexed="12"/>
        <rFont val="Times New Roman"/>
        <family val="1"/>
      </rPr>
      <t>16</t>
    </r>
    <r>
      <rPr>
        <u/>
        <sz val="12"/>
        <color indexed="12"/>
        <rFont val="標楷體"/>
        <family val="4"/>
        <charset val="136"/>
      </rPr>
      <t>　</t>
    </r>
    <r>
      <rPr>
        <u/>
        <sz val="12"/>
        <color indexed="12"/>
        <rFont val="Times New Roman"/>
        <family val="1"/>
      </rPr>
      <t>1-5</t>
    </r>
    <r>
      <rPr>
        <u/>
        <sz val="12"/>
        <color indexed="12"/>
        <rFont val="標楷體"/>
        <family val="4"/>
        <charset val="136"/>
      </rPr>
      <t>歲兒童非自然死人數統計</t>
    </r>
    <r>
      <rPr>
        <u/>
        <sz val="12"/>
        <color indexed="12"/>
        <rFont val="Times New Roman"/>
        <family val="1"/>
      </rPr>
      <t>-</t>
    </r>
    <r>
      <rPr>
        <u/>
        <sz val="12"/>
        <color indexed="12"/>
        <rFont val="標楷體"/>
        <family val="4"/>
        <charset val="136"/>
      </rPr>
      <t>按縣市別</t>
    </r>
    <phoneticPr fontId="2" type="noConversion"/>
  </si>
  <si>
    <r>
      <rPr>
        <u/>
        <sz val="12"/>
        <color indexed="12"/>
        <rFont val="標楷體"/>
        <family val="4"/>
        <charset val="136"/>
      </rPr>
      <t>表</t>
    </r>
    <r>
      <rPr>
        <u/>
        <sz val="12"/>
        <color indexed="12"/>
        <rFont val="Times New Roman"/>
        <family val="1"/>
      </rPr>
      <t>17</t>
    </r>
    <r>
      <rPr>
        <u/>
        <sz val="12"/>
        <color indexed="12"/>
        <rFont val="標楷體"/>
        <family val="4"/>
        <charset val="136"/>
      </rPr>
      <t>　</t>
    </r>
    <r>
      <rPr>
        <u/>
        <sz val="12"/>
        <color indexed="12"/>
        <rFont val="Times New Roman"/>
        <family val="1"/>
      </rPr>
      <t>6-11</t>
    </r>
    <r>
      <rPr>
        <u/>
        <sz val="12"/>
        <color indexed="12"/>
        <rFont val="標楷體"/>
        <family val="4"/>
        <charset val="136"/>
      </rPr>
      <t>歲兒童非自然死人數統計</t>
    </r>
    <r>
      <rPr>
        <u/>
        <sz val="12"/>
        <color indexed="12"/>
        <rFont val="Times New Roman"/>
        <family val="1"/>
      </rPr>
      <t>-</t>
    </r>
    <r>
      <rPr>
        <u/>
        <sz val="12"/>
        <color indexed="12"/>
        <rFont val="標楷體"/>
        <family val="4"/>
        <charset val="136"/>
      </rPr>
      <t>按縣市別</t>
    </r>
    <phoneticPr fontId="2" type="noConversion"/>
  </si>
  <si>
    <r>
      <rPr>
        <u/>
        <sz val="12"/>
        <color indexed="12"/>
        <rFont val="標楷體"/>
        <family val="4"/>
        <charset val="136"/>
      </rPr>
      <t>表</t>
    </r>
    <r>
      <rPr>
        <u/>
        <sz val="12"/>
        <color indexed="12"/>
        <rFont val="Times New Roman"/>
        <family val="1"/>
      </rPr>
      <t>18</t>
    </r>
    <r>
      <rPr>
        <u/>
        <sz val="12"/>
        <color indexed="12"/>
        <rFont val="標楷體"/>
        <family val="4"/>
        <charset val="136"/>
      </rPr>
      <t>　</t>
    </r>
    <r>
      <rPr>
        <u/>
        <sz val="12"/>
        <color indexed="12"/>
        <rFont val="Times New Roman"/>
        <family val="1"/>
      </rPr>
      <t>12-17</t>
    </r>
    <r>
      <rPr>
        <u/>
        <sz val="12"/>
        <color indexed="12"/>
        <rFont val="標楷體"/>
        <family val="4"/>
        <charset val="136"/>
      </rPr>
      <t>歲少年非自然死人數統計</t>
    </r>
    <r>
      <rPr>
        <u/>
        <sz val="12"/>
        <color indexed="12"/>
        <rFont val="Times New Roman"/>
        <family val="1"/>
      </rPr>
      <t>-</t>
    </r>
    <r>
      <rPr>
        <u/>
        <sz val="12"/>
        <color indexed="12"/>
        <rFont val="標楷體"/>
        <family val="4"/>
        <charset val="136"/>
      </rPr>
      <t>按縣市別</t>
    </r>
    <phoneticPr fontId="2" type="noConversion"/>
  </si>
  <si>
    <r>
      <rPr>
        <u/>
        <sz val="12"/>
        <color indexed="12"/>
        <rFont val="標楷體"/>
        <family val="4"/>
        <charset val="136"/>
      </rPr>
      <t>表</t>
    </r>
    <r>
      <rPr>
        <u/>
        <sz val="12"/>
        <color indexed="12"/>
        <rFont val="Times New Roman"/>
        <family val="1"/>
      </rPr>
      <t>19</t>
    </r>
    <r>
      <rPr>
        <u/>
        <sz val="12"/>
        <color indexed="12"/>
        <rFont val="標楷體"/>
        <family val="4"/>
        <charset val="136"/>
      </rPr>
      <t>　歷年</t>
    </r>
    <r>
      <rPr>
        <u/>
        <sz val="12"/>
        <color indexed="12"/>
        <rFont val="Times New Roman"/>
        <family val="1"/>
      </rPr>
      <t>0-17</t>
    </r>
    <r>
      <rPr>
        <u/>
        <sz val="12"/>
        <color indexed="12"/>
        <rFont val="標楷體"/>
        <family val="4"/>
        <charset val="136"/>
      </rPr>
      <t>歲兒童及少年非自然死人數統計</t>
    </r>
    <phoneticPr fontId="2" type="noConversion"/>
  </si>
  <si>
    <r>
      <rPr>
        <u/>
        <sz val="12"/>
        <color indexed="12"/>
        <rFont val="標楷體"/>
        <family val="4"/>
        <charset val="136"/>
      </rPr>
      <t>表</t>
    </r>
    <r>
      <rPr>
        <u/>
        <sz val="12"/>
        <color indexed="12"/>
        <rFont val="Times New Roman"/>
        <family val="1"/>
      </rPr>
      <t>20</t>
    </r>
    <r>
      <rPr>
        <u/>
        <sz val="12"/>
        <color indexed="12"/>
        <rFont val="標楷體"/>
        <family val="4"/>
        <charset val="136"/>
      </rPr>
      <t>　歷年</t>
    </r>
    <r>
      <rPr>
        <u/>
        <sz val="12"/>
        <color indexed="12"/>
        <rFont val="Times New Roman"/>
        <family val="1"/>
      </rPr>
      <t>0-11</t>
    </r>
    <r>
      <rPr>
        <u/>
        <sz val="12"/>
        <color indexed="12"/>
        <rFont val="標楷體"/>
        <family val="4"/>
        <charset val="136"/>
      </rPr>
      <t>歲兒童非自然死人數統計</t>
    </r>
    <phoneticPr fontId="2" type="noConversion"/>
  </si>
  <si>
    <r>
      <rPr>
        <u/>
        <sz val="12"/>
        <color indexed="12"/>
        <rFont val="標楷體"/>
        <family val="4"/>
        <charset val="136"/>
      </rPr>
      <t>表</t>
    </r>
    <r>
      <rPr>
        <u/>
        <sz val="12"/>
        <color indexed="12"/>
        <rFont val="Times New Roman"/>
        <family val="1"/>
      </rPr>
      <t>21</t>
    </r>
    <r>
      <rPr>
        <u/>
        <sz val="12"/>
        <color indexed="12"/>
        <rFont val="標楷體"/>
        <family val="4"/>
        <charset val="136"/>
      </rPr>
      <t>　歷年嬰兒非自然死人數統計</t>
    </r>
    <phoneticPr fontId="2" type="noConversion"/>
  </si>
  <si>
    <r>
      <rPr>
        <u/>
        <sz val="12"/>
        <color indexed="12"/>
        <rFont val="標楷體"/>
        <family val="4"/>
        <charset val="136"/>
      </rPr>
      <t>表</t>
    </r>
    <r>
      <rPr>
        <u/>
        <sz val="12"/>
        <color indexed="12"/>
        <rFont val="Times New Roman"/>
        <family val="1"/>
      </rPr>
      <t>22</t>
    </r>
    <r>
      <rPr>
        <u/>
        <sz val="12"/>
        <color indexed="12"/>
        <rFont val="標楷體"/>
        <family val="4"/>
        <charset val="136"/>
      </rPr>
      <t>　歷年</t>
    </r>
    <r>
      <rPr>
        <u/>
        <sz val="12"/>
        <color indexed="12"/>
        <rFont val="Times New Roman"/>
        <family val="1"/>
      </rPr>
      <t>1-5</t>
    </r>
    <r>
      <rPr>
        <u/>
        <sz val="12"/>
        <color indexed="12"/>
        <rFont val="標楷體"/>
        <family val="4"/>
        <charset val="136"/>
      </rPr>
      <t>歲兒童非自然死人數統計</t>
    </r>
    <phoneticPr fontId="2" type="noConversion"/>
  </si>
  <si>
    <r>
      <rPr>
        <u/>
        <sz val="12"/>
        <color indexed="12"/>
        <rFont val="標楷體"/>
        <family val="4"/>
        <charset val="136"/>
      </rPr>
      <t>表</t>
    </r>
    <r>
      <rPr>
        <u/>
        <sz val="12"/>
        <color indexed="12"/>
        <rFont val="Times New Roman"/>
        <family val="1"/>
      </rPr>
      <t>23</t>
    </r>
    <r>
      <rPr>
        <u/>
        <sz val="12"/>
        <color indexed="12"/>
        <rFont val="標楷體"/>
        <family val="4"/>
        <charset val="136"/>
      </rPr>
      <t>　歷年</t>
    </r>
    <r>
      <rPr>
        <u/>
        <sz val="12"/>
        <color indexed="12"/>
        <rFont val="Times New Roman"/>
        <family val="1"/>
      </rPr>
      <t>6-11</t>
    </r>
    <r>
      <rPr>
        <u/>
        <sz val="12"/>
        <color indexed="12"/>
        <rFont val="標楷體"/>
        <family val="4"/>
        <charset val="136"/>
      </rPr>
      <t>歲兒童非自然死人數統計</t>
    </r>
    <phoneticPr fontId="2" type="noConversion"/>
  </si>
  <si>
    <r>
      <rPr>
        <u/>
        <sz val="12"/>
        <color indexed="12"/>
        <rFont val="標楷體"/>
        <family val="4"/>
        <charset val="136"/>
      </rPr>
      <t>表</t>
    </r>
    <r>
      <rPr>
        <u/>
        <sz val="12"/>
        <color indexed="12"/>
        <rFont val="Times New Roman"/>
        <family val="1"/>
      </rPr>
      <t>24</t>
    </r>
    <r>
      <rPr>
        <u/>
        <sz val="12"/>
        <color indexed="12"/>
        <rFont val="標楷體"/>
        <family val="4"/>
        <charset val="136"/>
      </rPr>
      <t>　歷年</t>
    </r>
    <r>
      <rPr>
        <u/>
        <sz val="12"/>
        <color indexed="12"/>
        <rFont val="Times New Roman"/>
        <family val="1"/>
      </rPr>
      <t>12-17</t>
    </r>
    <r>
      <rPr>
        <u/>
        <sz val="12"/>
        <color indexed="12"/>
        <rFont val="標楷體"/>
        <family val="4"/>
        <charset val="136"/>
      </rPr>
      <t>歲少年非自然死人數統計</t>
    </r>
    <phoneticPr fontId="2" type="noConversion"/>
  </si>
  <si>
    <r>
      <rPr>
        <u/>
        <sz val="12"/>
        <color indexed="12"/>
        <rFont val="標楷體"/>
        <family val="4"/>
        <charset val="136"/>
      </rPr>
      <t>表</t>
    </r>
    <r>
      <rPr>
        <u/>
        <sz val="12"/>
        <color indexed="12"/>
        <rFont val="Times New Roman"/>
        <family val="1"/>
      </rPr>
      <t>13</t>
    </r>
    <r>
      <rPr>
        <u/>
        <sz val="12"/>
        <color indexed="12"/>
        <rFont val="標楷體"/>
        <family val="4"/>
        <charset val="136"/>
      </rPr>
      <t>　</t>
    </r>
    <r>
      <rPr>
        <u/>
        <sz val="12"/>
        <color indexed="12"/>
        <rFont val="Times New Roman"/>
        <family val="1"/>
      </rPr>
      <t>0-17</t>
    </r>
    <r>
      <rPr>
        <u/>
        <sz val="12"/>
        <color indexed="12"/>
        <rFont val="標楷體"/>
        <family val="4"/>
        <charset val="136"/>
      </rPr>
      <t>歲兒童及少年非自然死人數統計</t>
    </r>
    <r>
      <rPr>
        <u/>
        <sz val="12"/>
        <color indexed="12"/>
        <rFont val="Times New Roman"/>
        <family val="1"/>
      </rPr>
      <t>-</t>
    </r>
    <r>
      <rPr>
        <u/>
        <sz val="12"/>
        <color indexed="12"/>
        <rFont val="標楷體"/>
        <family val="4"/>
        <charset val="136"/>
      </rPr>
      <t>按縣市別</t>
    </r>
    <phoneticPr fontId="2" type="noConversion"/>
  </si>
  <si>
    <r>
      <rPr>
        <sz val="11"/>
        <rFont val="標楷體"/>
        <family val="4"/>
        <charset val="136"/>
      </rPr>
      <t>單位：人、每十萬人口、</t>
    </r>
    <r>
      <rPr>
        <sz val="11"/>
        <rFont val="Times New Roman"/>
        <family val="1"/>
      </rPr>
      <t>%</t>
    </r>
    <phoneticPr fontId="2" type="noConversion"/>
  </si>
  <si>
    <r>
      <rPr>
        <sz val="10"/>
        <rFont val="標楷體"/>
        <family val="4"/>
        <charset val="136"/>
      </rPr>
      <t>死亡</t>
    </r>
  </si>
  <si>
    <r>
      <rPr>
        <sz val="10"/>
        <rFont val="標楷體"/>
        <family val="4"/>
        <charset val="136"/>
      </rPr>
      <t>死亡人數</t>
    </r>
    <phoneticPr fontId="2" type="noConversion"/>
  </si>
  <si>
    <r>
      <rPr>
        <sz val="10"/>
        <rFont val="標楷體"/>
        <family val="4"/>
        <charset val="136"/>
      </rPr>
      <t>國際死因</t>
    </r>
  </si>
  <si>
    <r>
      <rPr>
        <sz val="10"/>
        <rFont val="標楷體"/>
        <family val="4"/>
        <charset val="136"/>
      </rPr>
      <t>死亡原因</t>
    </r>
  </si>
  <si>
    <r>
      <rPr>
        <sz val="10"/>
        <rFont val="標楷體"/>
        <family val="4"/>
        <charset val="136"/>
      </rPr>
      <t>死亡率</t>
    </r>
    <phoneticPr fontId="2" type="noConversion"/>
  </si>
  <si>
    <r>
      <rPr>
        <sz val="10"/>
        <rFont val="標楷體"/>
        <family val="4"/>
        <charset val="136"/>
      </rPr>
      <t>結構比</t>
    </r>
    <phoneticPr fontId="2" type="noConversion"/>
  </si>
  <si>
    <r>
      <rPr>
        <sz val="10"/>
        <rFont val="標楷體"/>
        <family val="4"/>
        <charset val="136"/>
      </rPr>
      <t>位</t>
    </r>
  </si>
  <si>
    <r>
      <rPr>
        <sz val="10"/>
        <rFont val="標楷體"/>
        <family val="4"/>
        <charset val="136"/>
      </rPr>
      <t>分類號碼</t>
    </r>
  </si>
  <si>
    <r>
      <rPr>
        <sz val="10"/>
        <rFont val="標楷體"/>
        <family val="4"/>
        <charset val="136"/>
      </rPr>
      <t>人數</t>
    </r>
  </si>
  <si>
    <r>
      <rPr>
        <sz val="10"/>
        <rFont val="標楷體"/>
        <family val="4"/>
        <charset val="136"/>
      </rPr>
      <t>死亡率</t>
    </r>
  </si>
  <si>
    <r>
      <rPr>
        <sz val="10"/>
        <rFont val="標楷體"/>
        <family val="4"/>
        <charset val="136"/>
      </rPr>
      <t>國際死因</t>
    </r>
    <phoneticPr fontId="2" type="noConversion"/>
  </si>
  <si>
    <r>
      <rPr>
        <sz val="18"/>
        <rFont val="標楷體"/>
        <family val="4"/>
        <charset val="136"/>
      </rPr>
      <t>表</t>
    </r>
    <r>
      <rPr>
        <sz val="18"/>
        <rFont val="Times New Roman"/>
        <family val="1"/>
      </rPr>
      <t>7</t>
    </r>
    <r>
      <rPr>
        <sz val="18"/>
        <rFont val="標楷體"/>
        <family val="4"/>
        <charset val="136"/>
      </rPr>
      <t>　</t>
    </r>
    <r>
      <rPr>
        <sz val="18"/>
        <rFont val="Times New Roman"/>
        <family val="1"/>
      </rPr>
      <t>65</t>
    </r>
    <r>
      <rPr>
        <sz val="18"/>
        <rFont val="標楷體"/>
        <family val="4"/>
        <charset val="136"/>
      </rPr>
      <t>歲以上主要死亡原因</t>
    </r>
    <phoneticPr fontId="2" type="noConversion"/>
  </si>
  <si>
    <r>
      <t>109</t>
    </r>
    <r>
      <rPr>
        <sz val="12"/>
        <rFont val="標楷體"/>
        <family val="4"/>
        <charset val="136"/>
      </rPr>
      <t>年</t>
    </r>
    <phoneticPr fontId="28" type="noConversion"/>
  </si>
  <si>
    <t>縣市別</t>
    <phoneticPr fontId="2" type="noConversion"/>
  </si>
  <si>
    <t>縣市別</t>
    <phoneticPr fontId="2" type="noConversion"/>
  </si>
  <si>
    <t xml:space="preserve">   非病死或非自然死</t>
    <phoneticPr fontId="2" type="noConversion"/>
  </si>
  <si>
    <t>他殺</t>
    <phoneticPr fontId="2" type="noConversion"/>
  </si>
  <si>
    <t>其他</t>
    <phoneticPr fontId="2" type="noConversion"/>
  </si>
  <si>
    <t>跌倒(落)</t>
    <phoneticPr fontId="2" type="noConversion"/>
  </si>
  <si>
    <t>暴露於煙霧、火災與火焰</t>
    <phoneticPr fontId="2" type="noConversion"/>
  </si>
  <si>
    <t>意外溺死或淹沒</t>
    <phoneticPr fontId="2" type="noConversion"/>
  </si>
  <si>
    <t>機動車交通事故</t>
    <phoneticPr fontId="2" type="noConversion"/>
  </si>
  <si>
    <t>總  計</t>
    <phoneticPr fontId="2" type="noConversion"/>
  </si>
  <si>
    <t>總  計</t>
    <phoneticPr fontId="2" type="noConversion"/>
  </si>
  <si>
    <t>新北市</t>
    <phoneticPr fontId="2" type="noConversion"/>
  </si>
  <si>
    <t>臺北市</t>
    <phoneticPr fontId="2" type="noConversion"/>
  </si>
  <si>
    <t>桃園市</t>
    <phoneticPr fontId="2" type="noConversion"/>
  </si>
  <si>
    <t>臺中市</t>
    <phoneticPr fontId="2" type="noConversion"/>
  </si>
  <si>
    <t>臺南市</t>
    <phoneticPr fontId="2" type="noConversion"/>
  </si>
  <si>
    <t>高雄市</t>
    <phoneticPr fontId="2" type="noConversion"/>
  </si>
  <si>
    <t>宜蘭縣</t>
    <phoneticPr fontId="2" type="noConversion"/>
  </si>
  <si>
    <t>新竹縣</t>
    <phoneticPr fontId="2" type="noConversion"/>
  </si>
  <si>
    <t>苗栗縣</t>
    <phoneticPr fontId="2" type="noConversion"/>
  </si>
  <si>
    <t>彰化縣</t>
    <phoneticPr fontId="2" type="noConversion"/>
  </si>
  <si>
    <t>彰化縣</t>
    <phoneticPr fontId="2" type="noConversion"/>
  </si>
  <si>
    <t>南投縣</t>
    <phoneticPr fontId="2" type="noConversion"/>
  </si>
  <si>
    <t>南投縣</t>
    <phoneticPr fontId="2" type="noConversion"/>
  </si>
  <si>
    <t>雲林縣</t>
    <phoneticPr fontId="2" type="noConversion"/>
  </si>
  <si>
    <t>雲林縣</t>
    <phoneticPr fontId="2" type="noConversion"/>
  </si>
  <si>
    <t>屏東縣</t>
    <phoneticPr fontId="2" type="noConversion"/>
  </si>
  <si>
    <t>基隆市</t>
    <phoneticPr fontId="2" type="noConversion"/>
  </si>
  <si>
    <t>新竹市</t>
    <phoneticPr fontId="2" type="noConversion"/>
  </si>
  <si>
    <t>嘉義市</t>
    <phoneticPr fontId="2" type="noConversion"/>
  </si>
  <si>
    <t>金門縣</t>
    <phoneticPr fontId="2" type="noConversion"/>
  </si>
  <si>
    <t>連江縣</t>
    <phoneticPr fontId="2" type="noConversion"/>
  </si>
  <si>
    <r>
      <rPr>
        <sz val="18"/>
        <rFont val="標楷體"/>
        <family val="4"/>
        <charset val="136"/>
      </rPr>
      <t>表</t>
    </r>
    <r>
      <rPr>
        <sz val="18"/>
        <rFont val="Times New Roman"/>
        <family val="1"/>
      </rPr>
      <t>13</t>
    </r>
    <r>
      <rPr>
        <sz val="18"/>
        <rFont val="標楷體"/>
        <family val="4"/>
        <charset val="136"/>
      </rPr>
      <t>　</t>
    </r>
    <r>
      <rPr>
        <sz val="18"/>
        <rFont val="Times New Roman"/>
        <family val="1"/>
      </rPr>
      <t>0-17</t>
    </r>
    <r>
      <rPr>
        <sz val="18"/>
        <rFont val="標楷體"/>
        <family val="4"/>
        <charset val="136"/>
      </rPr>
      <t>歲兒童及少年非自然死人數統計</t>
    </r>
    <r>
      <rPr>
        <sz val="18"/>
        <rFont val="Times New Roman"/>
        <family val="1"/>
      </rPr>
      <t>-</t>
    </r>
    <r>
      <rPr>
        <sz val="18"/>
        <rFont val="標楷體"/>
        <family val="4"/>
        <charset val="136"/>
      </rPr>
      <t>按縣市別</t>
    </r>
    <phoneticPr fontId="2" type="noConversion"/>
  </si>
  <si>
    <t>單位：人</t>
    <phoneticPr fontId="2" type="noConversion"/>
  </si>
  <si>
    <t>縣市別</t>
    <phoneticPr fontId="2" type="noConversion"/>
  </si>
  <si>
    <t>自殺</t>
    <phoneticPr fontId="2" type="noConversion"/>
  </si>
  <si>
    <t>因暴露與接觸有毒物質所致的意外中毒</t>
    <phoneticPr fontId="2" type="noConversion"/>
  </si>
  <si>
    <t>桃園市</t>
    <phoneticPr fontId="2" type="noConversion"/>
  </si>
  <si>
    <t>臺中市</t>
    <phoneticPr fontId="2" type="noConversion"/>
  </si>
  <si>
    <t>臺南市</t>
    <phoneticPr fontId="2" type="noConversion"/>
  </si>
  <si>
    <t>高雄市</t>
    <phoneticPr fontId="2" type="noConversion"/>
  </si>
  <si>
    <t>宜蘭縣</t>
    <phoneticPr fontId="2" type="noConversion"/>
  </si>
  <si>
    <t>新竹縣</t>
    <phoneticPr fontId="2" type="noConversion"/>
  </si>
  <si>
    <t>苗栗縣</t>
    <phoneticPr fontId="2" type="noConversion"/>
  </si>
  <si>
    <t>彰化縣</t>
    <phoneticPr fontId="2" type="noConversion"/>
  </si>
  <si>
    <t>南投縣</t>
    <phoneticPr fontId="2" type="noConversion"/>
  </si>
  <si>
    <t>雲林縣</t>
    <phoneticPr fontId="2" type="noConversion"/>
  </si>
  <si>
    <t>嘉義縣</t>
    <phoneticPr fontId="2" type="noConversion"/>
  </si>
  <si>
    <t>屏東縣</t>
    <phoneticPr fontId="2" type="noConversion"/>
  </si>
  <si>
    <t>臺東縣</t>
    <phoneticPr fontId="2" type="noConversion"/>
  </si>
  <si>
    <t>花蓮縣</t>
    <phoneticPr fontId="2" type="noConversion"/>
  </si>
  <si>
    <t>澎湖縣</t>
    <phoneticPr fontId="2" type="noConversion"/>
  </si>
  <si>
    <t>基隆市</t>
    <phoneticPr fontId="2" type="noConversion"/>
  </si>
  <si>
    <t>新竹市</t>
    <phoneticPr fontId="2" type="noConversion"/>
  </si>
  <si>
    <t>嘉義市</t>
    <phoneticPr fontId="2" type="noConversion"/>
  </si>
  <si>
    <t>金門縣</t>
    <phoneticPr fontId="2" type="noConversion"/>
  </si>
  <si>
    <t>連江縣</t>
    <phoneticPr fontId="2" type="noConversion"/>
  </si>
  <si>
    <r>
      <rPr>
        <sz val="18"/>
        <rFont val="標楷體"/>
        <family val="4"/>
        <charset val="136"/>
      </rPr>
      <t>表</t>
    </r>
    <r>
      <rPr>
        <sz val="18"/>
        <rFont val="Times New Roman"/>
        <family val="1"/>
      </rPr>
      <t>14</t>
    </r>
    <r>
      <rPr>
        <sz val="18"/>
        <rFont val="標楷體"/>
        <family val="4"/>
        <charset val="136"/>
      </rPr>
      <t>　</t>
    </r>
    <r>
      <rPr>
        <sz val="18"/>
        <rFont val="Times New Roman"/>
        <family val="1"/>
      </rPr>
      <t>0-11</t>
    </r>
    <r>
      <rPr>
        <sz val="18"/>
        <rFont val="標楷體"/>
        <family val="4"/>
        <charset val="136"/>
      </rPr>
      <t>歲兒童非自然死人數統計</t>
    </r>
    <r>
      <rPr>
        <sz val="18"/>
        <rFont val="Times New Roman"/>
        <family val="1"/>
      </rPr>
      <t>-</t>
    </r>
    <r>
      <rPr>
        <sz val="18"/>
        <rFont val="標楷體"/>
        <family val="4"/>
        <charset val="136"/>
      </rPr>
      <t>按縣市別</t>
    </r>
    <phoneticPr fontId="2" type="noConversion"/>
  </si>
  <si>
    <t>桃園市</t>
    <phoneticPr fontId="2" type="noConversion"/>
  </si>
  <si>
    <t>臺中市</t>
    <phoneticPr fontId="2" type="noConversion"/>
  </si>
  <si>
    <t>臺南市</t>
    <phoneticPr fontId="2" type="noConversion"/>
  </si>
  <si>
    <t>高雄市</t>
    <phoneticPr fontId="2" type="noConversion"/>
  </si>
  <si>
    <t>宜蘭縣</t>
    <phoneticPr fontId="2" type="noConversion"/>
  </si>
  <si>
    <t>新竹縣</t>
    <phoneticPr fontId="2" type="noConversion"/>
  </si>
  <si>
    <t>彰化縣</t>
    <phoneticPr fontId="2" type="noConversion"/>
  </si>
  <si>
    <t>南投縣</t>
    <phoneticPr fontId="2" type="noConversion"/>
  </si>
  <si>
    <t>雲林縣</t>
    <phoneticPr fontId="2" type="noConversion"/>
  </si>
  <si>
    <t>嘉義縣</t>
    <phoneticPr fontId="2" type="noConversion"/>
  </si>
  <si>
    <t>屏東縣</t>
    <phoneticPr fontId="2" type="noConversion"/>
  </si>
  <si>
    <t>臺東縣</t>
    <phoneticPr fontId="2" type="noConversion"/>
  </si>
  <si>
    <t>花蓮縣</t>
    <phoneticPr fontId="2" type="noConversion"/>
  </si>
  <si>
    <t>澎湖縣</t>
    <phoneticPr fontId="2" type="noConversion"/>
  </si>
  <si>
    <t>基隆市</t>
    <phoneticPr fontId="2" type="noConversion"/>
  </si>
  <si>
    <t>新竹市</t>
    <phoneticPr fontId="2" type="noConversion"/>
  </si>
  <si>
    <t>嘉義市</t>
    <phoneticPr fontId="2" type="noConversion"/>
  </si>
  <si>
    <t>金門縣</t>
    <phoneticPr fontId="2" type="noConversion"/>
  </si>
  <si>
    <t>連江縣</t>
    <phoneticPr fontId="2" type="noConversion"/>
  </si>
  <si>
    <r>
      <rPr>
        <sz val="18"/>
        <rFont val="標楷體"/>
        <family val="4"/>
        <charset val="136"/>
      </rPr>
      <t>表</t>
    </r>
    <r>
      <rPr>
        <sz val="18"/>
        <rFont val="Times New Roman"/>
        <family val="1"/>
      </rPr>
      <t>16</t>
    </r>
    <r>
      <rPr>
        <sz val="18"/>
        <rFont val="標楷體"/>
        <family val="4"/>
        <charset val="136"/>
      </rPr>
      <t>　</t>
    </r>
    <r>
      <rPr>
        <sz val="18"/>
        <rFont val="Times New Roman"/>
        <family val="1"/>
      </rPr>
      <t>1-5</t>
    </r>
    <r>
      <rPr>
        <sz val="18"/>
        <rFont val="標楷體"/>
        <family val="4"/>
        <charset val="136"/>
      </rPr>
      <t>歲兒童非自然死人數統計</t>
    </r>
    <r>
      <rPr>
        <sz val="18"/>
        <rFont val="Times New Roman"/>
        <family val="1"/>
      </rPr>
      <t>-</t>
    </r>
    <r>
      <rPr>
        <sz val="18"/>
        <rFont val="標楷體"/>
        <family val="4"/>
        <charset val="136"/>
      </rPr>
      <t>按縣市別</t>
    </r>
    <phoneticPr fontId="2" type="noConversion"/>
  </si>
  <si>
    <t>臺北市</t>
    <phoneticPr fontId="2" type="noConversion"/>
  </si>
  <si>
    <t>宜蘭縣</t>
    <phoneticPr fontId="2" type="noConversion"/>
  </si>
  <si>
    <t>新竹縣</t>
    <phoneticPr fontId="2" type="noConversion"/>
  </si>
  <si>
    <t>苗栗縣</t>
    <phoneticPr fontId="2" type="noConversion"/>
  </si>
  <si>
    <t>雲林縣</t>
    <phoneticPr fontId="2" type="noConversion"/>
  </si>
  <si>
    <t>嘉義縣</t>
    <phoneticPr fontId="2" type="noConversion"/>
  </si>
  <si>
    <t>屏東縣</t>
    <phoneticPr fontId="2" type="noConversion"/>
  </si>
  <si>
    <t>臺東縣</t>
    <phoneticPr fontId="2" type="noConversion"/>
  </si>
  <si>
    <t>花蓮縣</t>
    <phoneticPr fontId="2" type="noConversion"/>
  </si>
  <si>
    <t>澎湖縣</t>
    <phoneticPr fontId="2" type="noConversion"/>
  </si>
  <si>
    <t>基隆市</t>
    <phoneticPr fontId="2" type="noConversion"/>
  </si>
  <si>
    <t>新竹市</t>
    <phoneticPr fontId="2" type="noConversion"/>
  </si>
  <si>
    <t>嘉義市</t>
    <phoneticPr fontId="2" type="noConversion"/>
  </si>
  <si>
    <t>金門縣</t>
    <phoneticPr fontId="2" type="noConversion"/>
  </si>
  <si>
    <t>連江縣</t>
    <phoneticPr fontId="2" type="noConversion"/>
  </si>
  <si>
    <t>縣市別</t>
    <phoneticPr fontId="2" type="noConversion"/>
  </si>
  <si>
    <t xml:space="preserve">   非病死或非自然死</t>
    <phoneticPr fontId="2" type="noConversion"/>
  </si>
  <si>
    <t>自殺</t>
    <phoneticPr fontId="2" type="noConversion"/>
  </si>
  <si>
    <t>他殺</t>
    <phoneticPr fontId="2" type="noConversion"/>
  </si>
  <si>
    <t>其他</t>
    <phoneticPr fontId="2" type="noConversion"/>
  </si>
  <si>
    <t>因暴露與接觸有毒物質所致的意外中毒</t>
    <phoneticPr fontId="2" type="noConversion"/>
  </si>
  <si>
    <t>跌倒(落)</t>
    <phoneticPr fontId="2" type="noConversion"/>
  </si>
  <si>
    <t>暴露於煙霧、火災與火焰</t>
    <phoneticPr fontId="2" type="noConversion"/>
  </si>
  <si>
    <t>意外溺死或淹沒</t>
    <phoneticPr fontId="2" type="noConversion"/>
  </si>
  <si>
    <t>機動車交通事故</t>
    <phoneticPr fontId="2" type="noConversion"/>
  </si>
  <si>
    <t>總  計</t>
    <phoneticPr fontId="2" type="noConversion"/>
  </si>
  <si>
    <t>新北市</t>
    <phoneticPr fontId="2" type="noConversion"/>
  </si>
  <si>
    <r>
      <rPr>
        <sz val="18"/>
        <rFont val="標楷體"/>
        <family val="4"/>
        <charset val="136"/>
      </rPr>
      <t>表</t>
    </r>
    <r>
      <rPr>
        <sz val="18"/>
        <rFont val="Times New Roman"/>
        <family val="1"/>
      </rPr>
      <t>17</t>
    </r>
    <r>
      <rPr>
        <sz val="18"/>
        <rFont val="標楷體"/>
        <family val="4"/>
        <charset val="136"/>
      </rPr>
      <t>　</t>
    </r>
    <r>
      <rPr>
        <sz val="18"/>
        <rFont val="Times New Roman"/>
        <family val="1"/>
      </rPr>
      <t>6-11</t>
    </r>
    <r>
      <rPr>
        <sz val="18"/>
        <rFont val="標楷體"/>
        <family val="4"/>
        <charset val="136"/>
      </rPr>
      <t>歲兒童非自然死人數統計</t>
    </r>
    <r>
      <rPr>
        <sz val="18"/>
        <rFont val="Times New Roman"/>
        <family val="1"/>
      </rPr>
      <t>-</t>
    </r>
    <r>
      <rPr>
        <sz val="18"/>
        <rFont val="標楷體"/>
        <family val="4"/>
        <charset val="136"/>
      </rPr>
      <t>按縣市別</t>
    </r>
    <phoneticPr fontId="2" type="noConversion"/>
  </si>
  <si>
    <t>單位：人</t>
    <phoneticPr fontId="2" type="noConversion"/>
  </si>
  <si>
    <t>臺北市</t>
    <phoneticPr fontId="2" type="noConversion"/>
  </si>
  <si>
    <t>桃園市</t>
    <phoneticPr fontId="2" type="noConversion"/>
  </si>
  <si>
    <t>臺中市</t>
    <phoneticPr fontId="2" type="noConversion"/>
  </si>
  <si>
    <t>臺南市</t>
    <phoneticPr fontId="2" type="noConversion"/>
  </si>
  <si>
    <t>高雄市</t>
    <phoneticPr fontId="2" type="noConversion"/>
  </si>
  <si>
    <t>宜蘭縣</t>
    <phoneticPr fontId="2" type="noConversion"/>
  </si>
  <si>
    <t>新竹縣</t>
    <phoneticPr fontId="2" type="noConversion"/>
  </si>
  <si>
    <t>苗栗縣</t>
    <phoneticPr fontId="2" type="noConversion"/>
  </si>
  <si>
    <t>彰化縣</t>
    <phoneticPr fontId="2" type="noConversion"/>
  </si>
  <si>
    <t>嘉義縣</t>
    <phoneticPr fontId="2" type="noConversion"/>
  </si>
  <si>
    <t>屏東縣</t>
    <phoneticPr fontId="2" type="noConversion"/>
  </si>
  <si>
    <t>臺東縣</t>
    <phoneticPr fontId="2" type="noConversion"/>
  </si>
  <si>
    <t>花蓮縣</t>
    <phoneticPr fontId="2" type="noConversion"/>
  </si>
  <si>
    <t>澎湖縣</t>
    <phoneticPr fontId="2" type="noConversion"/>
  </si>
  <si>
    <t>基隆市</t>
    <phoneticPr fontId="2" type="noConversion"/>
  </si>
  <si>
    <t>新竹市</t>
    <phoneticPr fontId="2" type="noConversion"/>
  </si>
  <si>
    <t>嘉義市</t>
    <phoneticPr fontId="2" type="noConversion"/>
  </si>
  <si>
    <t>金門縣</t>
    <phoneticPr fontId="2" type="noConversion"/>
  </si>
  <si>
    <t>連江縣</t>
    <phoneticPr fontId="2" type="noConversion"/>
  </si>
  <si>
    <t>桃園市</t>
    <phoneticPr fontId="2" type="noConversion"/>
  </si>
  <si>
    <r>
      <rPr>
        <sz val="18"/>
        <rFont val="標楷體"/>
        <family val="4"/>
        <charset val="136"/>
      </rPr>
      <t>表</t>
    </r>
    <r>
      <rPr>
        <sz val="18"/>
        <rFont val="Times New Roman"/>
        <family val="1"/>
      </rPr>
      <t>18</t>
    </r>
    <r>
      <rPr>
        <sz val="18"/>
        <rFont val="標楷體"/>
        <family val="4"/>
        <charset val="136"/>
      </rPr>
      <t>　</t>
    </r>
    <r>
      <rPr>
        <sz val="18"/>
        <rFont val="Times New Roman"/>
        <family val="1"/>
      </rPr>
      <t>12-17</t>
    </r>
    <r>
      <rPr>
        <sz val="18"/>
        <rFont val="標楷體"/>
        <family val="4"/>
        <charset val="136"/>
      </rPr>
      <t>歲少年非自然死人數統計</t>
    </r>
    <r>
      <rPr>
        <sz val="18"/>
        <rFont val="Times New Roman"/>
        <family val="1"/>
      </rPr>
      <t>-</t>
    </r>
    <r>
      <rPr>
        <sz val="18"/>
        <rFont val="標楷體"/>
        <family val="4"/>
        <charset val="136"/>
      </rPr>
      <t>按縣市別</t>
    </r>
    <phoneticPr fontId="2" type="noConversion"/>
  </si>
  <si>
    <t xml:space="preserve">   非病死或非自然死</t>
    <phoneticPr fontId="2" type="noConversion"/>
  </si>
  <si>
    <t>自殺</t>
    <phoneticPr fontId="2" type="noConversion"/>
  </si>
  <si>
    <t>他殺</t>
    <phoneticPr fontId="2" type="noConversion"/>
  </si>
  <si>
    <t>跌倒(落)</t>
    <phoneticPr fontId="2" type="noConversion"/>
  </si>
  <si>
    <t>暴露於煙霧、火災與火焰</t>
    <phoneticPr fontId="2" type="noConversion"/>
  </si>
  <si>
    <t>意外溺死或淹沒</t>
    <phoneticPr fontId="2" type="noConversion"/>
  </si>
  <si>
    <t>機動車交通事故</t>
    <phoneticPr fontId="2" type="noConversion"/>
  </si>
  <si>
    <t>新北市</t>
    <phoneticPr fontId="2" type="noConversion"/>
  </si>
  <si>
    <t>臺北市</t>
    <phoneticPr fontId="2" type="noConversion"/>
  </si>
  <si>
    <t>臺中市</t>
    <phoneticPr fontId="2" type="noConversion"/>
  </si>
  <si>
    <t>宜蘭縣</t>
    <phoneticPr fontId="2" type="noConversion"/>
  </si>
  <si>
    <t>新竹縣</t>
    <phoneticPr fontId="2" type="noConversion"/>
  </si>
  <si>
    <t>苗栗縣</t>
    <phoneticPr fontId="2" type="noConversion"/>
  </si>
  <si>
    <t>雲林縣</t>
    <phoneticPr fontId="2" type="noConversion"/>
  </si>
  <si>
    <t>嘉義縣</t>
    <phoneticPr fontId="2" type="noConversion"/>
  </si>
  <si>
    <t>臺東縣</t>
    <phoneticPr fontId="2" type="noConversion"/>
  </si>
  <si>
    <t>花蓮縣</t>
    <phoneticPr fontId="2" type="noConversion"/>
  </si>
  <si>
    <t>澎湖縣</t>
    <phoneticPr fontId="2" type="noConversion"/>
  </si>
  <si>
    <t>嘉義市</t>
    <phoneticPr fontId="2" type="noConversion"/>
  </si>
  <si>
    <t>縣市別</t>
    <phoneticPr fontId="2" type="noConversion"/>
  </si>
  <si>
    <t>自殺</t>
    <phoneticPr fontId="2" type="noConversion"/>
  </si>
  <si>
    <t>其他</t>
    <phoneticPr fontId="2" type="noConversion"/>
  </si>
  <si>
    <t>因暴露與接觸有毒物質所致的意外中毒</t>
    <phoneticPr fontId="2" type="noConversion"/>
  </si>
  <si>
    <t>跌倒(落)</t>
    <phoneticPr fontId="2" type="noConversion"/>
  </si>
  <si>
    <t>暴露於煙霧、火災與火焰</t>
    <phoneticPr fontId="2" type="noConversion"/>
  </si>
  <si>
    <t>意外溺死或淹沒</t>
    <phoneticPr fontId="2" type="noConversion"/>
  </si>
  <si>
    <t>總  計</t>
    <phoneticPr fontId="2" type="noConversion"/>
  </si>
  <si>
    <t>新北市</t>
    <phoneticPr fontId="2" type="noConversion"/>
  </si>
  <si>
    <t>臺北市</t>
    <phoneticPr fontId="2" type="noConversion"/>
  </si>
  <si>
    <t>桃園市</t>
    <phoneticPr fontId="2" type="noConversion"/>
  </si>
  <si>
    <t>臺中市</t>
    <phoneticPr fontId="2" type="noConversion"/>
  </si>
  <si>
    <t>臺南市</t>
    <phoneticPr fontId="2" type="noConversion"/>
  </si>
  <si>
    <t>臺東縣</t>
    <phoneticPr fontId="2" type="noConversion"/>
  </si>
  <si>
    <t>花蓮縣</t>
    <phoneticPr fontId="2" type="noConversion"/>
  </si>
  <si>
    <r>
      <rPr>
        <sz val="18"/>
        <rFont val="標楷體"/>
        <family val="4"/>
        <charset val="136"/>
      </rPr>
      <t>表</t>
    </r>
    <r>
      <rPr>
        <sz val="18"/>
        <rFont val="Times New Roman"/>
        <family val="1"/>
      </rPr>
      <t>15</t>
    </r>
    <r>
      <rPr>
        <sz val="18"/>
        <rFont val="標楷體"/>
        <family val="4"/>
        <charset val="136"/>
      </rPr>
      <t>　嬰兒非自然死人數統計</t>
    </r>
    <r>
      <rPr>
        <sz val="18"/>
        <rFont val="Times New Roman"/>
        <family val="1"/>
      </rPr>
      <t>-</t>
    </r>
    <r>
      <rPr>
        <sz val="18"/>
        <rFont val="標楷體"/>
        <family val="4"/>
        <charset val="136"/>
      </rPr>
      <t>按縣市別</t>
    </r>
    <phoneticPr fontId="2" type="noConversion"/>
  </si>
  <si>
    <t>單位：人</t>
    <phoneticPr fontId="2" type="noConversion"/>
  </si>
  <si>
    <t xml:space="preserve">   非病死或非自然死</t>
    <phoneticPr fontId="2" type="noConversion"/>
  </si>
  <si>
    <t>他殺</t>
    <phoneticPr fontId="2" type="noConversion"/>
  </si>
  <si>
    <t>彰化縣</t>
    <phoneticPr fontId="2" type="noConversion"/>
  </si>
  <si>
    <t>嘉義縣</t>
    <phoneticPr fontId="2" type="noConversion"/>
  </si>
  <si>
    <t>澎湖縣</t>
    <phoneticPr fontId="2" type="noConversion"/>
  </si>
  <si>
    <t>新竹市</t>
    <phoneticPr fontId="2" type="noConversion"/>
  </si>
  <si>
    <t>金門縣</t>
    <phoneticPr fontId="2" type="noConversion"/>
  </si>
  <si>
    <r>
      <rPr>
        <sz val="18"/>
        <rFont val="標楷體"/>
        <family val="4"/>
        <charset val="136"/>
      </rPr>
      <t>表</t>
    </r>
    <r>
      <rPr>
        <sz val="18"/>
        <rFont val="Times New Roman"/>
        <family val="1"/>
      </rPr>
      <t>1</t>
    </r>
    <r>
      <rPr>
        <sz val="18"/>
        <rFont val="標楷體"/>
        <family val="4"/>
        <charset val="136"/>
      </rPr>
      <t>　主要死亡原因</t>
    </r>
    <phoneticPr fontId="2" type="noConversion"/>
  </si>
  <si>
    <t>合            計</t>
    <phoneticPr fontId="2" type="noConversion"/>
  </si>
  <si>
    <t>男            性</t>
    <phoneticPr fontId="2" type="noConversion"/>
  </si>
  <si>
    <t>女            性</t>
    <phoneticPr fontId="2" type="noConversion"/>
  </si>
  <si>
    <r>
      <rPr>
        <sz val="10"/>
        <rFont val="標楷體"/>
        <family val="4"/>
        <charset val="136"/>
      </rPr>
      <t>每十萬人口</t>
    </r>
    <phoneticPr fontId="2" type="noConversion"/>
  </si>
  <si>
    <r>
      <rPr>
        <sz val="10"/>
        <rFont val="標楷體"/>
        <family val="4"/>
        <charset val="136"/>
      </rPr>
      <t>標準化</t>
    </r>
    <phoneticPr fontId="2" type="noConversion"/>
  </si>
  <si>
    <t>A00-Y98</t>
  </si>
  <si>
    <t>所有死亡原因</t>
  </si>
  <si>
    <t>I01-I02.0, I05-I09, I20-I25, I27, I30-I52</t>
  </si>
  <si>
    <t>J12-J18</t>
  </si>
  <si>
    <t>肺炎</t>
  </si>
  <si>
    <t>V01-X59, Y85-Y86</t>
  </si>
  <si>
    <t>其他</t>
  </si>
  <si>
    <r>
      <rPr>
        <sz val="18"/>
        <rFont val="標楷體"/>
        <family val="4"/>
        <charset val="136"/>
      </rPr>
      <t>表</t>
    </r>
    <r>
      <rPr>
        <sz val="18"/>
        <rFont val="Times New Roman"/>
        <family val="1"/>
      </rPr>
      <t>2</t>
    </r>
    <r>
      <rPr>
        <sz val="18"/>
        <rFont val="標楷體"/>
        <family val="4"/>
        <charset val="136"/>
      </rPr>
      <t>　嬰兒主要死亡原因</t>
    </r>
    <phoneticPr fontId="2" type="noConversion"/>
  </si>
  <si>
    <r>
      <rPr>
        <sz val="11"/>
        <rFont val="標楷體"/>
        <family val="4"/>
        <charset val="136"/>
      </rPr>
      <t>單位：人、每十萬活產、</t>
    </r>
    <r>
      <rPr>
        <sz val="11"/>
        <rFont val="Times New Roman"/>
        <family val="1"/>
      </rPr>
      <t>%</t>
    </r>
    <phoneticPr fontId="2" type="noConversion"/>
  </si>
  <si>
    <t>Q00-Q99</t>
  </si>
  <si>
    <t>P20-P28　</t>
  </si>
  <si>
    <t>源於周產期的呼吸性疾患</t>
  </si>
  <si>
    <t>P05-P08</t>
  </si>
  <si>
    <t>與妊娠長短及胎兒生長有關的疾患</t>
  </si>
  <si>
    <t>R95</t>
  </si>
  <si>
    <t>嬰兒猝死症候群（SIDS）</t>
  </si>
  <si>
    <t>P35-P39</t>
  </si>
  <si>
    <t>特發於周產期的感染</t>
  </si>
  <si>
    <t>P50-P61</t>
  </si>
  <si>
    <t>胎兒及新生兒出血及血液疾患</t>
  </si>
  <si>
    <t>心臟疾病（高血壓性心臟病除外）</t>
  </si>
  <si>
    <t>P00-P04</t>
  </si>
  <si>
    <t>母體因素及懷孕、分娩、生產之併發症所影響之胎兒及新生兒</t>
  </si>
  <si>
    <r>
      <rPr>
        <sz val="18"/>
        <rFont val="標楷體"/>
        <family val="4"/>
        <charset val="136"/>
      </rPr>
      <t>表</t>
    </r>
    <r>
      <rPr>
        <sz val="18"/>
        <rFont val="Times New Roman"/>
        <family val="1"/>
      </rPr>
      <t>4</t>
    </r>
    <r>
      <rPr>
        <sz val="18"/>
        <rFont val="標楷體"/>
        <family val="4"/>
        <charset val="136"/>
      </rPr>
      <t>　</t>
    </r>
    <r>
      <rPr>
        <sz val="18"/>
        <rFont val="Times New Roman"/>
        <family val="1"/>
      </rPr>
      <t>15-24</t>
    </r>
    <r>
      <rPr>
        <sz val="18"/>
        <rFont val="標楷體"/>
        <family val="4"/>
        <charset val="136"/>
      </rPr>
      <t>歲主要死亡原因</t>
    </r>
    <phoneticPr fontId="2" type="noConversion"/>
  </si>
  <si>
    <r>
      <rPr>
        <sz val="18"/>
        <rFont val="標楷體"/>
        <family val="4"/>
        <charset val="136"/>
      </rPr>
      <t>表</t>
    </r>
    <r>
      <rPr>
        <sz val="18"/>
        <rFont val="Times New Roman"/>
        <family val="1"/>
      </rPr>
      <t>5</t>
    </r>
    <r>
      <rPr>
        <sz val="18"/>
        <rFont val="標楷體"/>
        <family val="4"/>
        <charset val="136"/>
      </rPr>
      <t>　</t>
    </r>
    <r>
      <rPr>
        <sz val="18"/>
        <rFont val="Times New Roman"/>
        <family val="1"/>
      </rPr>
      <t>25-44</t>
    </r>
    <r>
      <rPr>
        <sz val="18"/>
        <rFont val="標楷體"/>
        <family val="4"/>
        <charset val="136"/>
      </rPr>
      <t>歲主要死亡原因</t>
    </r>
    <phoneticPr fontId="2" type="noConversion"/>
  </si>
  <si>
    <r>
      <rPr>
        <sz val="18"/>
        <rFont val="標楷體"/>
        <family val="4"/>
        <charset val="136"/>
      </rPr>
      <t>表</t>
    </r>
    <r>
      <rPr>
        <sz val="18"/>
        <rFont val="Times New Roman"/>
        <family val="1"/>
      </rPr>
      <t>6</t>
    </r>
    <r>
      <rPr>
        <sz val="18"/>
        <rFont val="標楷體"/>
        <family val="4"/>
        <charset val="136"/>
      </rPr>
      <t>　</t>
    </r>
    <r>
      <rPr>
        <sz val="18"/>
        <rFont val="Times New Roman"/>
        <family val="1"/>
      </rPr>
      <t>45-64</t>
    </r>
    <r>
      <rPr>
        <sz val="18"/>
        <rFont val="標楷體"/>
        <family val="4"/>
        <charset val="136"/>
      </rPr>
      <t>歲主要死亡原因</t>
    </r>
    <phoneticPr fontId="2" type="noConversion"/>
  </si>
  <si>
    <r>
      <rPr>
        <sz val="18"/>
        <rFont val="標楷體"/>
        <family val="4"/>
        <charset val="136"/>
      </rPr>
      <t>表</t>
    </r>
    <r>
      <rPr>
        <sz val="18"/>
        <rFont val="Times New Roman"/>
        <family val="1"/>
      </rPr>
      <t>8</t>
    </r>
    <r>
      <rPr>
        <sz val="18"/>
        <rFont val="標楷體"/>
        <family val="4"/>
        <charset val="136"/>
      </rPr>
      <t>　</t>
    </r>
    <r>
      <rPr>
        <sz val="18"/>
        <rFont val="Times New Roman"/>
        <family val="1"/>
      </rPr>
      <t>0-17</t>
    </r>
    <r>
      <rPr>
        <sz val="18"/>
        <rFont val="標楷體"/>
        <family val="4"/>
        <charset val="136"/>
      </rPr>
      <t>歲兒童及少年主要死亡原因</t>
    </r>
    <phoneticPr fontId="2" type="noConversion"/>
  </si>
  <si>
    <r>
      <rPr>
        <sz val="18"/>
        <rFont val="標楷體"/>
        <family val="4"/>
        <charset val="136"/>
      </rPr>
      <t>表</t>
    </r>
    <r>
      <rPr>
        <sz val="18"/>
        <rFont val="Times New Roman"/>
        <family val="1"/>
      </rPr>
      <t>9</t>
    </r>
    <r>
      <rPr>
        <sz val="18"/>
        <rFont val="標楷體"/>
        <family val="4"/>
        <charset val="136"/>
      </rPr>
      <t>　</t>
    </r>
    <r>
      <rPr>
        <sz val="18"/>
        <rFont val="Times New Roman"/>
        <family val="1"/>
      </rPr>
      <t>0-11</t>
    </r>
    <r>
      <rPr>
        <sz val="18"/>
        <rFont val="標楷體"/>
        <family val="4"/>
        <charset val="136"/>
      </rPr>
      <t>歲兒童主要死亡原因</t>
    </r>
    <phoneticPr fontId="2" type="noConversion"/>
  </si>
  <si>
    <r>
      <rPr>
        <sz val="18"/>
        <rFont val="標楷體"/>
        <family val="4"/>
        <charset val="136"/>
      </rPr>
      <t>表</t>
    </r>
    <r>
      <rPr>
        <sz val="18"/>
        <rFont val="Times New Roman"/>
        <family val="1"/>
      </rPr>
      <t>10</t>
    </r>
    <r>
      <rPr>
        <sz val="18"/>
        <rFont val="標楷體"/>
        <family val="4"/>
        <charset val="136"/>
      </rPr>
      <t>　</t>
    </r>
    <r>
      <rPr>
        <sz val="18"/>
        <rFont val="Times New Roman"/>
        <family val="1"/>
      </rPr>
      <t>1-5</t>
    </r>
    <r>
      <rPr>
        <sz val="18"/>
        <rFont val="標楷體"/>
        <family val="4"/>
        <charset val="136"/>
      </rPr>
      <t>歲兒童主要死亡原因</t>
    </r>
    <phoneticPr fontId="2" type="noConversion"/>
  </si>
  <si>
    <r>
      <rPr>
        <sz val="18"/>
        <rFont val="標楷體"/>
        <family val="4"/>
        <charset val="136"/>
      </rPr>
      <t>表</t>
    </r>
    <r>
      <rPr>
        <sz val="18"/>
        <rFont val="Times New Roman"/>
        <family val="1"/>
      </rPr>
      <t>11</t>
    </r>
    <r>
      <rPr>
        <sz val="18"/>
        <rFont val="標楷體"/>
        <family val="4"/>
        <charset val="136"/>
      </rPr>
      <t>　</t>
    </r>
    <r>
      <rPr>
        <sz val="18"/>
        <rFont val="Times New Roman"/>
        <family val="1"/>
      </rPr>
      <t>6-11</t>
    </r>
    <r>
      <rPr>
        <sz val="18"/>
        <rFont val="標楷體"/>
        <family val="4"/>
        <charset val="136"/>
      </rPr>
      <t>歲兒童主要死亡原因</t>
    </r>
    <phoneticPr fontId="2" type="noConversion"/>
  </si>
  <si>
    <r>
      <rPr>
        <sz val="18"/>
        <rFont val="標楷體"/>
        <family val="4"/>
        <charset val="136"/>
      </rPr>
      <t>表</t>
    </r>
    <r>
      <rPr>
        <sz val="18"/>
        <rFont val="Times New Roman"/>
        <family val="1"/>
      </rPr>
      <t>12</t>
    </r>
    <r>
      <rPr>
        <sz val="18"/>
        <rFont val="標楷體"/>
        <family val="4"/>
        <charset val="136"/>
      </rPr>
      <t>　</t>
    </r>
    <r>
      <rPr>
        <sz val="18"/>
        <rFont val="Times New Roman"/>
        <family val="1"/>
      </rPr>
      <t>12-17</t>
    </r>
    <r>
      <rPr>
        <sz val="18"/>
        <rFont val="標楷體"/>
        <family val="4"/>
        <charset val="136"/>
      </rPr>
      <t>歲少年主要死亡原因</t>
    </r>
    <phoneticPr fontId="2" type="noConversion"/>
  </si>
  <si>
    <t>J66, J68-J69</t>
  </si>
  <si>
    <t>肇因於吸入外物之肺部病況（塵肺症及肺炎除外）</t>
  </si>
  <si>
    <r>
      <t>110</t>
    </r>
    <r>
      <rPr>
        <sz val="12"/>
        <rFont val="標楷體"/>
        <family val="4"/>
        <charset val="136"/>
      </rPr>
      <t>年</t>
    </r>
    <phoneticPr fontId="28" type="noConversion"/>
  </si>
  <si>
    <t>嚴重特殊傳染性肺炎（COVID-19）</t>
  </si>
  <si>
    <r>
      <t>111</t>
    </r>
    <r>
      <rPr>
        <sz val="12"/>
        <rFont val="標楷體"/>
        <family val="4"/>
        <charset val="136"/>
      </rPr>
      <t>年</t>
    </r>
    <phoneticPr fontId="28" type="noConversion"/>
  </si>
  <si>
    <r>
      <rPr>
        <sz val="18"/>
        <rFont val="標楷體"/>
        <family val="4"/>
        <charset val="136"/>
      </rPr>
      <t>表</t>
    </r>
    <r>
      <rPr>
        <sz val="18"/>
        <rFont val="Times New Roman"/>
        <family val="1"/>
      </rPr>
      <t>3</t>
    </r>
    <r>
      <rPr>
        <sz val="18"/>
        <rFont val="標楷體"/>
        <family val="4"/>
        <charset val="136"/>
      </rPr>
      <t>　</t>
    </r>
    <r>
      <rPr>
        <sz val="18"/>
        <rFont val="Times New Roman"/>
        <family val="1"/>
      </rPr>
      <t>1-14</t>
    </r>
    <r>
      <rPr>
        <sz val="18"/>
        <rFont val="標楷體"/>
        <family val="4"/>
        <charset val="136"/>
      </rPr>
      <t>歲主要死亡原因</t>
    </r>
    <phoneticPr fontId="2" type="noConversion"/>
  </si>
  <si>
    <t>C00-C97</t>
  </si>
  <si>
    <t>惡性腫瘤</t>
  </si>
  <si>
    <t>心臟疾病（高血壓性疾病除外）</t>
  </si>
  <si>
    <t>I60-I69</t>
  </si>
  <si>
    <t>腦血管疾病</t>
  </si>
  <si>
    <t>E10-E14</t>
  </si>
  <si>
    <t>糖尿病</t>
  </si>
  <si>
    <t>I10-I15</t>
  </si>
  <si>
    <t>高血壓性疾病</t>
  </si>
  <si>
    <t>N00-N07, N17-N19, N25-N27</t>
  </si>
  <si>
    <t>腎炎、腎病症候群及腎病變</t>
  </si>
  <si>
    <t>J40-J47</t>
  </si>
  <si>
    <t>慢性下呼吸道疾病</t>
  </si>
  <si>
    <t>F01-F03</t>
  </si>
  <si>
    <t>血管性及未明示之失智症</t>
  </si>
  <si>
    <t>X60-X84, Y87.0</t>
  </si>
  <si>
    <t>蓄意自我傷害（自殺）</t>
  </si>
  <si>
    <t>K70, K73-K74</t>
  </si>
  <si>
    <t>慢性肝病及肝硬化</t>
  </si>
  <si>
    <t>R54</t>
  </si>
  <si>
    <t>A40-A41</t>
  </si>
  <si>
    <t>敗血症</t>
  </si>
  <si>
    <t>*</t>
    <phoneticPr fontId="2" type="noConversion"/>
  </si>
  <si>
    <t>G93</t>
  </si>
  <si>
    <t>X85-Y09, Y87.1</t>
  </si>
  <si>
    <t>加害（他殺）</t>
  </si>
  <si>
    <t>J10-J11</t>
  </si>
  <si>
    <t>D00-D48</t>
  </si>
  <si>
    <t>原位與良性腫瘤（惡性腫瘤除外）</t>
  </si>
  <si>
    <t>P00-P96</t>
  </si>
  <si>
    <t>A00-A09</t>
  </si>
  <si>
    <t>腸道感染症</t>
  </si>
  <si>
    <t>B20-B24</t>
  </si>
  <si>
    <t>人類免疫缺乏病毒（HIV）疾病</t>
  </si>
  <si>
    <t>D50-D64</t>
  </si>
  <si>
    <t>貧血</t>
  </si>
  <si>
    <t>K40-K46, K56</t>
  </si>
  <si>
    <t>疝氣及腸阻塞</t>
  </si>
  <si>
    <t>I71</t>
  </si>
  <si>
    <t>主動脈瘤及剝離</t>
  </si>
  <si>
    <t>G20-G21</t>
  </si>
  <si>
    <r>
      <t>112</t>
    </r>
    <r>
      <rPr>
        <sz val="12"/>
        <rFont val="標楷體"/>
        <family val="4"/>
        <charset val="136"/>
      </rPr>
      <t>年</t>
    </r>
    <phoneticPr fontId="28" type="noConversion"/>
  </si>
  <si>
    <r>
      <rPr>
        <u/>
        <sz val="12"/>
        <color indexed="12"/>
        <rFont val="標楷體"/>
        <family val="4"/>
        <charset val="136"/>
      </rPr>
      <t>表</t>
    </r>
    <r>
      <rPr>
        <u/>
        <sz val="12"/>
        <color indexed="12"/>
        <rFont val="Times New Roman"/>
        <family val="1"/>
      </rPr>
      <t>6   45-64</t>
    </r>
    <r>
      <rPr>
        <u/>
        <sz val="12"/>
        <color indexed="12"/>
        <rFont val="標楷體"/>
        <family val="4"/>
        <charset val="136"/>
      </rPr>
      <t>歲主要死亡原因</t>
    </r>
    <phoneticPr fontId="2" type="noConversion"/>
  </si>
  <si>
    <t>民國113年</t>
    <phoneticPr fontId="2" type="noConversion"/>
  </si>
  <si>
    <t>附註: 1. 113年年中人口數計 23,410,331人,男性 11,539,730,女性 11,870,601人</t>
    <phoneticPr fontId="2" type="noConversion"/>
  </si>
  <si>
    <t>衰老／老邁／老年</t>
  </si>
  <si>
    <t>肌肉骨骼系統與結締組織疾病</t>
  </si>
  <si>
    <t>附註: 1. 113年出生數計134,769 人,男性69,808 人,女性64,961 人。</t>
    <phoneticPr fontId="2" type="noConversion"/>
  </si>
  <si>
    <t>先天性畸形、變形與染色體異常</t>
  </si>
  <si>
    <t>流行性感冒</t>
  </si>
  <si>
    <t>源於周產期的病況</t>
  </si>
  <si>
    <t>O00-O99</t>
  </si>
  <si>
    <t>妊娠(懷孕)、生產及產褥期</t>
  </si>
  <si>
    <t>帕金森(氏)病</t>
  </si>
  <si>
    <r>
      <rPr>
        <sz val="12"/>
        <rFont val="標楷體"/>
        <family val="4"/>
        <charset val="136"/>
      </rPr>
      <t>民國</t>
    </r>
    <r>
      <rPr>
        <sz val="12"/>
        <rFont val="Times New Roman"/>
        <family val="1"/>
      </rPr>
      <t>113</t>
    </r>
    <r>
      <rPr>
        <sz val="12"/>
        <rFont val="標楷體"/>
        <family val="4"/>
        <charset val="136"/>
      </rPr>
      <t>年</t>
    </r>
    <phoneticPr fontId="2" type="noConversion"/>
  </si>
  <si>
    <r>
      <rPr>
        <sz val="12"/>
        <rFont val="標楷體"/>
        <family val="4"/>
        <charset val="136"/>
      </rPr>
      <t>民國</t>
    </r>
    <r>
      <rPr>
        <sz val="12"/>
        <rFont val="Times New Roman"/>
        <family val="1"/>
      </rPr>
      <t>97-113</t>
    </r>
    <r>
      <rPr>
        <sz val="12"/>
        <rFont val="標楷體"/>
        <family val="4"/>
        <charset val="136"/>
      </rPr>
      <t>年</t>
    </r>
    <phoneticPr fontId="2" type="noConversion"/>
  </si>
  <si>
    <r>
      <t>113</t>
    </r>
    <r>
      <rPr>
        <sz val="12"/>
        <rFont val="標楷體"/>
        <family val="4"/>
        <charset val="136"/>
      </rPr>
      <t>年</t>
    </r>
    <phoneticPr fontId="28" type="noConversion"/>
  </si>
  <si>
    <t>U07.1</t>
  </si>
  <si>
    <t>腦其他疾患</t>
  </si>
  <si>
    <r>
      <t xml:space="preserve">      2. 死亡人數未滿20人者，易受小樣本影響，死亡率不具可靠性(Unreliable)，爰以</t>
    </r>
    <r>
      <rPr>
        <sz val="10"/>
        <color indexed="12"/>
        <rFont val="Times New Roman"/>
        <family val="1"/>
      </rPr>
      <t>*</t>
    </r>
    <r>
      <rPr>
        <sz val="10"/>
        <color indexed="12"/>
        <rFont val="標楷體"/>
        <family val="4"/>
        <charset val="136"/>
      </rPr>
      <t>呈現；排名可靠性也受其波及影響。</t>
    </r>
    <phoneticPr fontId="2" type="noConversion"/>
  </si>
  <si>
    <t>*</t>
  </si>
  <si>
    <t>附註: 1. 113年1-14歲年中人口數計2,637,011 人,男性1,365,826 人,女性 1,271,186 人。</t>
    <phoneticPr fontId="2" type="noConversion"/>
  </si>
  <si>
    <t>附註: 1. 113年15-24歲年中人口數計2,307,205 人,男性1,203,056 人,女性 1,104,149 人。</t>
    <phoneticPr fontId="2" type="noConversion"/>
  </si>
  <si>
    <t>附註: 1. 113年25-44歲年中人口數計6,728,577 人,男性3,413,953 人,女性 3,314,624 人。</t>
    <phoneticPr fontId="2" type="noConversion"/>
  </si>
  <si>
    <t>附註: 113年45-64歲年中人口數計7,213,805 人,男性3,506,106 人,女性 3,707,699 人。</t>
    <phoneticPr fontId="2" type="noConversion"/>
  </si>
  <si>
    <t>附註: 113年65歲以上年中人口數計4,392,846 人,男性1,983,071 人,女性 2,409,775 人。</t>
    <phoneticPr fontId="2" type="noConversion"/>
  </si>
  <si>
    <t>附註: 1. 113年0-17歲年中人口數計3,373,291 人,男性1,749,473 人,女性 1,623,818 人。</t>
    <phoneticPr fontId="2" type="noConversion"/>
  </si>
  <si>
    <t>附註: 1. 113年0-11歲年中人口數計2,182,690 人,男性1,129,708 人,女性 1,052,982 人。</t>
    <phoneticPr fontId="2" type="noConversion"/>
  </si>
  <si>
    <t>附註: 1. 113年1-5歲年中人口數計806,296 人,男性417,208 人,女性 389,088 人。</t>
    <phoneticPr fontId="2" type="noConversion"/>
  </si>
  <si>
    <t>附註: 1. 113年6-11歲年中人口數計1,245,506 人,男性644,781 人,女性 600,725 人。</t>
    <phoneticPr fontId="2" type="noConversion"/>
  </si>
  <si>
    <t>附註: 1. 113年12-17歲年中人口數計1,190,602 人,男性619,765 人,女性 570,837 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</si>
</sst>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1" formatCode="_-* #,##0_-;\-* #,##0_-;_-* &quot;-&quot;_-;_-@_-"/>
    <numFmt numFmtId="43" formatCode="_-* #,##0.00_-;\-* #,##0.00_-;_-* &quot;-&quot;??_-;_-@_-"/>
    <numFmt numFmtId="176" formatCode="0.0"/>
    <numFmt numFmtId="177" formatCode="m&quot;月&quot;d&quot;日&quot;"/>
    <numFmt numFmtId="178" formatCode="&quot;$&quot;#,##0_);[Red]\(&quot;$&quot;#,##0\)"/>
    <numFmt numFmtId="179" formatCode="0.0_ "/>
    <numFmt numFmtId="180" formatCode="_-* #,##0.0_-;\-* #,##0.0_-;_-* &quot;-&quot;?_-;_-@_-"/>
    <numFmt numFmtId="181" formatCode="_(&quot;$&quot;* #,##0_);_(&quot;$&quot;* \(#,##0\);_(&quot;$&quot;* &quot;-&quot;_);_(@_)"/>
    <numFmt numFmtId="182" formatCode="_(&quot;$&quot;* #,##0.00_);_(&quot;$&quot;* \(#,##0.00\);_(&quot;$&quot;* &quot;-&quot;??_);_(@_)"/>
    <numFmt numFmtId="183" formatCode="0_)"/>
    <numFmt numFmtId="184" formatCode="0.00_);[Red]\(0.00\)"/>
    <numFmt numFmtId="187" formatCode="0_ ;[Red]\-0\ "/>
    <numFmt numFmtId="188" formatCode="#,##0.0_ "/>
  </numFmts>
  <fonts count="38" x14ac:knownFonts="1">
    <font>
      <sz val="12"/>
      <name val="新細明體"/>
      <family val="1"/>
      <charset val="136"/>
    </font>
    <font>
      <sz val="12"/>
      <name val="新細明體"/>
      <family val="1"/>
      <charset val="136"/>
    </font>
    <font>
      <sz val="9"/>
      <name val="新細明體"/>
      <family val="1"/>
      <charset val="136"/>
    </font>
    <font>
      <sz val="18"/>
      <name val="標楷體"/>
      <family val="4"/>
      <charset val="136"/>
    </font>
    <font>
      <sz val="18"/>
      <name val="Times New Roman"/>
      <family val="1"/>
    </font>
    <font>
      <sz val="12"/>
      <name val="標楷體"/>
      <family val="4"/>
      <charset val="136"/>
    </font>
    <font>
      <sz val="10"/>
      <name val="標楷體"/>
      <family val="4"/>
      <charset val="136"/>
    </font>
    <font>
      <sz val="11"/>
      <name val="標楷體"/>
      <family val="4"/>
      <charset val="136"/>
    </font>
    <font>
      <sz val="9"/>
      <name val="標楷體"/>
      <family val="4"/>
      <charset val="136"/>
    </font>
    <font>
      <sz val="12"/>
      <name val="Times New Roman"/>
      <family val="1"/>
    </font>
    <font>
      <sz val="10"/>
      <name val="Times New Roman"/>
      <family val="1"/>
    </font>
    <font>
      <sz val="9"/>
      <name val="Times New Roman"/>
      <family val="1"/>
    </font>
    <font>
      <sz val="11"/>
      <name val="Times New Roman"/>
      <family val="1"/>
    </font>
    <font>
      <sz val="12"/>
      <color indexed="8"/>
      <name val="新細明體"/>
      <family val="1"/>
      <charset val="136"/>
    </font>
    <font>
      <sz val="12"/>
      <name val="Courier"/>
      <family val="3"/>
    </font>
    <font>
      <b/>
      <sz val="12"/>
      <name val="標楷體"/>
      <family val="4"/>
      <charset val="136"/>
    </font>
    <font>
      <sz val="8"/>
      <name val="Times New Roman"/>
      <family val="1"/>
    </font>
    <font>
      <u/>
      <sz val="12"/>
      <color indexed="12"/>
      <name val="Times New Roman"/>
      <family val="1"/>
    </font>
    <font>
      <u/>
      <sz val="12"/>
      <color indexed="12"/>
      <name val="標楷體"/>
      <family val="4"/>
      <charset val="136"/>
    </font>
    <font>
      <b/>
      <sz val="10"/>
      <name val="標楷體"/>
      <family val="4"/>
      <charset val="136"/>
    </font>
    <font>
      <sz val="10"/>
      <name val="Arial"/>
      <family val="2"/>
    </font>
    <font>
      <b/>
      <sz val="12"/>
      <name val="Helvetica"/>
      <family val="2"/>
    </font>
    <font>
      <b/>
      <sz val="18"/>
      <name val="Arial"/>
      <family val="2"/>
    </font>
    <font>
      <b/>
      <sz val="12"/>
      <name val="Arial"/>
      <family val="2"/>
    </font>
    <font>
      <sz val="9"/>
      <name val="Helvetica"/>
      <family val="2"/>
    </font>
    <font>
      <b/>
      <i/>
      <sz val="9"/>
      <name val="Helvetica"/>
      <family val="2"/>
    </font>
    <font>
      <sz val="8.5"/>
      <name val="Times New Roman"/>
      <family val="1"/>
    </font>
    <font>
      <sz val="12"/>
      <name val="細明體"/>
      <family val="3"/>
      <charset val="136"/>
    </font>
    <font>
      <sz val="9"/>
      <name val="新細明體"/>
      <family val="1"/>
      <charset val="136"/>
    </font>
    <font>
      <b/>
      <sz val="12"/>
      <name val="Times New Roman"/>
      <family val="1"/>
    </font>
    <font>
      <sz val="8"/>
      <name val="標楷體"/>
      <family val="4"/>
      <charset val="136"/>
    </font>
    <font>
      <sz val="12"/>
      <name val="Times"/>
      <family val="1"/>
    </font>
    <font>
      <sz val="10"/>
      <color indexed="12"/>
      <name val="標楷體"/>
      <family val="4"/>
      <charset val="136"/>
    </font>
    <font>
      <sz val="10"/>
      <color indexed="12"/>
      <name val="Times New Roman"/>
      <family val="1"/>
    </font>
    <font>
      <sz val="12"/>
      <color theme="1"/>
      <name val="新細明體"/>
      <family val="1"/>
      <charset val="136"/>
      <scheme val="minor"/>
    </font>
    <font>
      <sz val="10"/>
      <color rgb="FF0000FF"/>
      <name val="標楷體"/>
      <family val="4"/>
      <charset val="136"/>
    </font>
    <font>
      <sz val="8"/>
      <color rgb="FF0000FF"/>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diagonal/>
    </border>
    <border>
      <left/>
      <right/>
      <top style="double">
        <color indexed="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6">
    <xf numFmtId="0" fontId="0" fillId="0" borderId="0">
      <alignment vertical="center"/>
    </xf>
    <xf numFmtId="3" fontId="20" fillId="0" borderId="0" applyFon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183" fontId="21" fillId="0" borderId="1" applyNumberFormat="0" applyFill="0" applyBorder="0" applyProtection="0">
      <alignment horizontal="left"/>
    </xf>
    <xf numFmtId="0" fontId="22" fillId="0" borderId="0" applyNumberFormat="0" applyFont="0" applyFill="0" applyAlignment="0" applyProtection="0"/>
    <xf numFmtId="0" fontId="23" fillId="0" borderId="0" applyNumberFormat="0" applyFont="0" applyFill="0" applyAlignment="0" applyProtection="0"/>
    <xf numFmtId="0" fontId="10" fillId="0" borderId="0"/>
    <xf numFmtId="10" fontId="20" fillId="0" borderId="0" applyFont="0" applyFill="0" applyBorder="0" applyAlignment="0" applyProtection="0"/>
    <xf numFmtId="183" fontId="24" fillId="0" borderId="1" applyNumberFormat="0" applyFill="0" applyBorder="0" applyProtection="0">
      <alignment horizontal="left"/>
    </xf>
    <xf numFmtId="183" fontId="24" fillId="0" borderId="1" applyNumberFormat="0" applyFill="0" applyBorder="0" applyProtection="0">
      <alignment horizontal="right"/>
    </xf>
    <xf numFmtId="0" fontId="20" fillId="0" borderId="2" applyNumberFormat="0" applyFont="0" applyBorder="0" applyAlignment="0" applyProtection="0"/>
    <xf numFmtId="183" fontId="25" fillId="0" borderId="0" applyNumberFormat="0" applyFill="0" applyBorder="0" applyAlignment="0" applyProtection="0">
      <alignment horizontal="left"/>
    </xf>
    <xf numFmtId="0" fontId="1" fillId="0" borderId="0"/>
    <xf numFmtId="0" fontId="1" fillId="0" borderId="0"/>
    <xf numFmtId="0" fontId="1" fillId="0" borderId="0"/>
    <xf numFmtId="0" fontId="34" fillId="0" borderId="0">
      <alignment vertical="center"/>
    </xf>
    <xf numFmtId="0" fontId="14" fillId="0" borderId="0"/>
    <xf numFmtId="0" fontId="1" fillId="0" borderId="0">
      <alignment vertical="center"/>
    </xf>
    <xf numFmtId="0" fontId="34" fillId="0" borderId="0">
      <alignment vertical="center"/>
    </xf>
    <xf numFmtId="0" fontId="34" fillId="0" borderId="0">
      <alignment vertical="center"/>
    </xf>
    <xf numFmtId="0" fontId="13" fillId="0" borderId="0">
      <alignment vertical="center"/>
    </xf>
    <xf numFmtId="0" fontId="9" fillId="0" borderId="0"/>
    <xf numFmtId="0" fontId="34"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3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4" fillId="0" borderId="0"/>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178" fontId="14" fillId="0" borderId="0" applyFont="0" applyFill="0" applyBorder="0" applyAlignment="0" applyProtection="0"/>
    <xf numFmtId="0" fontId="17" fillId="0" borderId="0" applyNumberFormat="0" applyFill="0" applyBorder="0" applyAlignment="0" applyProtection="0">
      <alignment vertical="top"/>
      <protection locked="0"/>
    </xf>
  </cellStyleXfs>
  <cellXfs count="276">
    <xf numFmtId="0" fontId="0" fillId="0" borderId="0" xfId="0">
      <alignment vertical="center"/>
    </xf>
    <xf numFmtId="0" fontId="6" fillId="2" borderId="3"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3" xfId="0" applyFont="1" applyFill="1" applyBorder="1" applyAlignment="1">
      <alignment horizontal="left" vertical="center"/>
    </xf>
    <xf numFmtId="0" fontId="19" fillId="2" borderId="1" xfId="0" applyFont="1" applyFill="1" applyBorder="1" applyAlignment="1">
      <alignment horizontal="left" vertical="center"/>
    </xf>
    <xf numFmtId="0" fontId="6" fillId="2" borderId="0" xfId="0" applyFont="1" applyFill="1">
      <alignment vertical="center"/>
    </xf>
    <xf numFmtId="0" fontId="10" fillId="2" borderId="1" xfId="0" applyFont="1" applyFill="1" applyBorder="1" applyAlignment="1">
      <alignment horizontal="center" vertical="center"/>
    </xf>
    <xf numFmtId="49" fontId="16" fillId="2" borderId="0" xfId="0" applyNumberFormat="1"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protection locked="0"/>
    </xf>
    <xf numFmtId="49" fontId="16" fillId="2" borderId="0" xfId="0" quotePrefix="1" applyNumberFormat="1" applyFont="1" applyFill="1" applyAlignment="1" applyProtection="1">
      <alignment horizontal="center" vertical="center" wrapText="1"/>
      <protection locked="0"/>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49" fontId="16" fillId="2" borderId="6" xfId="0" quotePrefix="1" applyNumberFormat="1"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176" fontId="12" fillId="2" borderId="0" xfId="0" applyNumberFormat="1" applyFont="1" applyFill="1" applyAlignment="1">
      <alignment vertical="center" wrapText="1"/>
    </xf>
    <xf numFmtId="49" fontId="26" fillId="2" borderId="0" xfId="0" applyNumberFormat="1" applyFont="1" applyFill="1" applyAlignment="1" applyProtection="1">
      <alignment horizontal="center" vertical="center" wrapText="1"/>
      <protection locked="0"/>
    </xf>
    <xf numFmtId="49" fontId="26" fillId="2" borderId="0" xfId="0" quotePrefix="1" applyNumberFormat="1" applyFont="1" applyFill="1" applyAlignment="1" applyProtection="1">
      <alignment horizontal="center" vertical="center" wrapText="1"/>
      <protection locked="0"/>
    </xf>
    <xf numFmtId="49" fontId="26" fillId="2" borderId="6" xfId="0" quotePrefix="1" applyNumberFormat="1" applyFont="1" applyFill="1" applyBorder="1" applyAlignment="1" applyProtection="1">
      <alignment horizontal="center" vertical="center" wrapText="1"/>
      <protection locked="0"/>
    </xf>
    <xf numFmtId="176" fontId="12" fillId="2" borderId="7" xfId="0" applyNumberFormat="1" applyFont="1" applyFill="1" applyBorder="1" applyAlignment="1">
      <alignment vertical="center" wrapText="1"/>
    </xf>
    <xf numFmtId="49" fontId="16" fillId="2" borderId="8" xfId="0" quotePrefix="1" applyNumberFormat="1" applyFont="1" applyFill="1" applyBorder="1" applyAlignment="1" applyProtection="1">
      <alignment horizontal="center" vertical="center" wrapText="1"/>
      <protection locked="0"/>
    </xf>
    <xf numFmtId="176" fontId="12" fillId="2" borderId="4" xfId="0" applyNumberFormat="1" applyFont="1" applyFill="1" applyBorder="1" applyAlignment="1">
      <alignment vertical="center" wrapText="1"/>
    </xf>
    <xf numFmtId="176" fontId="12" fillId="2" borderId="5" xfId="0" applyNumberFormat="1" applyFont="1" applyFill="1" applyBorder="1" applyAlignment="1">
      <alignment vertical="center" wrapText="1"/>
    </xf>
    <xf numFmtId="49" fontId="16" fillId="2" borderId="9" xfId="0" quotePrefix="1" applyNumberFormat="1" applyFont="1" applyFill="1" applyBorder="1" applyAlignment="1" applyProtection="1">
      <alignment horizontal="center" vertical="center" wrapText="1"/>
      <protection locked="0"/>
    </xf>
    <xf numFmtId="49" fontId="26" fillId="2" borderId="8" xfId="0" quotePrefix="1" applyNumberFormat="1" applyFont="1" applyFill="1" applyBorder="1" applyAlignment="1" applyProtection="1">
      <alignment horizontal="center" vertical="center" wrapText="1"/>
      <protection locked="0"/>
    </xf>
    <xf numFmtId="49" fontId="26" fillId="2" borderId="9" xfId="0" quotePrefix="1" applyNumberFormat="1" applyFont="1" applyFill="1" applyBorder="1" applyAlignment="1" applyProtection="1">
      <alignment horizontal="center" vertical="center" wrapText="1"/>
      <protection locked="0"/>
    </xf>
    <xf numFmtId="0" fontId="6" fillId="2" borderId="1" xfId="0" applyFont="1" applyFill="1" applyBorder="1" applyAlignment="1">
      <alignment horizontal="left" vertical="center"/>
    </xf>
    <xf numFmtId="3" fontId="12" fillId="2" borderId="8" xfId="0" applyNumberFormat="1" applyFont="1" applyFill="1" applyBorder="1" applyAlignment="1">
      <alignment vertical="center" wrapText="1"/>
    </xf>
    <xf numFmtId="3" fontId="12" fillId="2" borderId="6" xfId="0" applyNumberFormat="1" applyFont="1" applyFill="1" applyBorder="1" applyAlignment="1">
      <alignment vertical="center" wrapText="1"/>
    </xf>
    <xf numFmtId="176" fontId="12" fillId="2" borderId="1" xfId="0" applyNumberFormat="1" applyFont="1" applyFill="1" applyBorder="1" applyAlignment="1">
      <alignment vertical="center" wrapText="1"/>
    </xf>
    <xf numFmtId="0" fontId="10" fillId="2" borderId="1" xfId="32" applyFont="1" applyFill="1" applyBorder="1" applyAlignment="1">
      <alignment horizontal="center" vertical="center"/>
    </xf>
    <xf numFmtId="0" fontId="9" fillId="2" borderId="0" xfId="0" applyFont="1" applyFill="1">
      <alignment vertical="center"/>
    </xf>
    <xf numFmtId="0" fontId="9" fillId="2" borderId="0" xfId="0" applyFont="1" applyFill="1" applyAlignment="1">
      <alignment horizontal="centerContinuous" vertical="center"/>
    </xf>
    <xf numFmtId="49" fontId="9" fillId="2" borderId="0" xfId="0" applyNumberFormat="1" applyFont="1" applyFill="1" applyAlignment="1" applyProtection="1">
      <alignment horizontal="centerContinuous"/>
      <protection locked="0"/>
    </xf>
    <xf numFmtId="0" fontId="9" fillId="0" borderId="0" xfId="0" applyFont="1">
      <alignment vertical="center"/>
    </xf>
    <xf numFmtId="3" fontId="9" fillId="2" borderId="0" xfId="0" applyNumberFormat="1" applyFont="1" applyFill="1" applyAlignment="1">
      <alignment horizontal="centerContinuous" vertical="center"/>
    </xf>
    <xf numFmtId="49" fontId="11" fillId="2" borderId="0" xfId="0" applyNumberFormat="1" applyFont="1" applyFill="1" applyAlignment="1" applyProtection="1">
      <alignment horizontal="center" vertical="center" wrapText="1"/>
      <protection locked="0"/>
    </xf>
    <xf numFmtId="0" fontId="12" fillId="2" borderId="4" xfId="0" applyFont="1" applyFill="1" applyBorder="1" applyAlignment="1">
      <alignment horizontal="center" vertical="center"/>
    </xf>
    <xf numFmtId="49" fontId="11" fillId="2" borderId="0" xfId="0" quotePrefix="1" applyNumberFormat="1" applyFont="1" applyFill="1" applyAlignment="1" applyProtection="1">
      <alignment horizontal="center" vertical="center" wrapText="1"/>
      <protection locked="0"/>
    </xf>
    <xf numFmtId="177" fontId="11" fillId="2" borderId="0" xfId="0" quotePrefix="1" applyNumberFormat="1" applyFont="1" applyFill="1" applyAlignment="1" applyProtection="1">
      <alignment horizontal="center" vertical="center" wrapText="1"/>
      <protection locked="0"/>
    </xf>
    <xf numFmtId="0" fontId="12" fillId="2" borderId="5" xfId="0" applyFont="1" applyFill="1" applyBorder="1" applyAlignment="1">
      <alignment horizontal="center" vertical="center"/>
    </xf>
    <xf numFmtId="49" fontId="11" fillId="2" borderId="7" xfId="0" applyNumberFormat="1" applyFont="1" applyFill="1" applyBorder="1" applyAlignment="1">
      <alignment horizontal="center" vertical="center" wrapText="1"/>
    </xf>
    <xf numFmtId="2" fontId="11" fillId="2" borderId="7" xfId="0" applyNumberFormat="1" applyFont="1" applyFill="1" applyBorder="1" applyAlignment="1">
      <alignment horizontal="center" vertical="center" wrapText="1"/>
    </xf>
    <xf numFmtId="3" fontId="10" fillId="2" borderId="0" xfId="0" applyNumberFormat="1" applyFont="1" applyFill="1">
      <alignment vertical="center"/>
    </xf>
    <xf numFmtId="180" fontId="10" fillId="2" borderId="0" xfId="0" applyNumberFormat="1" applyFont="1" applyFill="1" applyProtection="1">
      <alignment vertical="center"/>
      <protection locked="0"/>
    </xf>
    <xf numFmtId="176" fontId="12" fillId="2" borderId="4" xfId="0" applyNumberFormat="1" applyFont="1" applyFill="1" applyBorder="1" applyProtection="1">
      <alignment vertical="center"/>
      <protection locked="0"/>
    </xf>
    <xf numFmtId="176" fontId="12" fillId="2" borderId="0" xfId="0" applyNumberFormat="1" applyFont="1" applyFill="1" applyProtection="1">
      <alignment vertical="center"/>
      <protection locked="0"/>
    </xf>
    <xf numFmtId="0" fontId="12" fillId="2" borderId="0" xfId="0" applyFont="1" applyFill="1">
      <alignment vertical="center"/>
    </xf>
    <xf numFmtId="0" fontId="10"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wrapText="1"/>
      <protection locked="0"/>
    </xf>
    <xf numFmtId="3" fontId="10" fillId="2" borderId="0" xfId="0" applyNumberFormat="1" applyFont="1" applyFill="1" applyProtection="1">
      <alignment vertical="center"/>
      <protection locked="0"/>
    </xf>
    <xf numFmtId="180" fontId="10" fillId="2" borderId="7" xfId="0" applyNumberFormat="1" applyFont="1" applyFill="1" applyBorder="1" applyProtection="1">
      <alignment vertical="center"/>
      <protection locked="0"/>
    </xf>
    <xf numFmtId="3" fontId="10" fillId="2" borderId="1" xfId="0" applyNumberFormat="1" applyFont="1" applyFill="1" applyBorder="1" applyProtection="1">
      <alignment vertical="center"/>
      <protection locked="0"/>
    </xf>
    <xf numFmtId="3" fontId="10" fillId="2" borderId="6" xfId="0" applyNumberFormat="1" applyFont="1" applyFill="1" applyBorder="1">
      <alignment vertical="center"/>
    </xf>
    <xf numFmtId="3" fontId="10" fillId="2" borderId="7" xfId="0" applyNumberFormat="1" applyFont="1" applyFill="1" applyBorder="1">
      <alignment vertical="center"/>
    </xf>
    <xf numFmtId="0" fontId="16" fillId="2" borderId="1" xfId="0" applyFont="1" applyFill="1" applyBorder="1" applyAlignment="1" applyProtection="1">
      <alignment horizontal="center" vertical="center" wrapText="1"/>
      <protection locked="0"/>
    </xf>
    <xf numFmtId="49" fontId="16" fillId="2" borderId="9" xfId="32" applyNumberFormat="1" applyFont="1" applyFill="1" applyBorder="1" applyAlignment="1" applyProtection="1">
      <alignment horizontal="center" vertical="center" wrapText="1"/>
      <protection locked="0"/>
    </xf>
    <xf numFmtId="3" fontId="10" fillId="2" borderId="0" xfId="32" applyNumberFormat="1" applyFont="1" applyFill="1">
      <alignment vertical="center"/>
    </xf>
    <xf numFmtId="180" fontId="10" fillId="2" borderId="0" xfId="32" applyNumberFormat="1" applyFont="1" applyFill="1" applyProtection="1">
      <alignment vertical="center"/>
      <protection locked="0"/>
    </xf>
    <xf numFmtId="176" fontId="12" fillId="2" borderId="4" xfId="32" applyNumberFormat="1" applyFont="1" applyFill="1" applyBorder="1" applyProtection="1">
      <alignment vertical="center"/>
      <protection locked="0"/>
    </xf>
    <xf numFmtId="49" fontId="16" fillId="2" borderId="0" xfId="32" applyNumberFormat="1" applyFont="1" applyFill="1" applyAlignment="1" applyProtection="1">
      <alignment horizontal="center" vertical="center" wrapText="1"/>
      <protection locked="0"/>
    </xf>
    <xf numFmtId="0" fontId="10" fillId="2" borderId="0" xfId="32" applyFont="1" applyFill="1" applyAlignment="1" applyProtection="1">
      <alignment horizontal="center" vertical="center"/>
      <protection locked="0"/>
    </xf>
    <xf numFmtId="0" fontId="16" fillId="2" borderId="8" xfId="32" applyFont="1" applyFill="1" applyBorder="1" applyAlignment="1" applyProtection="1">
      <alignment horizontal="center" vertical="center" wrapText="1"/>
      <protection locked="0"/>
    </xf>
    <xf numFmtId="179" fontId="12" fillId="2" borderId="4" xfId="32" applyNumberFormat="1" applyFont="1" applyFill="1" applyBorder="1" applyProtection="1">
      <alignment vertical="center"/>
      <protection locked="0"/>
    </xf>
    <xf numFmtId="0" fontId="16" fillId="2" borderId="0" xfId="32" applyFont="1" applyFill="1" applyAlignment="1" applyProtection="1">
      <alignment horizontal="center" vertical="center" wrapText="1"/>
      <protection locked="0"/>
    </xf>
    <xf numFmtId="0" fontId="16" fillId="2" borderId="6" xfId="32" applyFont="1" applyFill="1" applyBorder="1" applyAlignment="1" applyProtection="1">
      <alignment horizontal="center" vertical="center" wrapText="1"/>
      <protection locked="0"/>
    </xf>
    <xf numFmtId="3" fontId="10" fillId="2" borderId="0" xfId="32" applyNumberFormat="1" applyFont="1" applyFill="1" applyProtection="1">
      <alignment vertical="center"/>
      <protection locked="0"/>
    </xf>
    <xf numFmtId="180" fontId="10" fillId="2" borderId="7" xfId="32" applyNumberFormat="1" applyFont="1" applyFill="1" applyBorder="1" applyProtection="1">
      <alignment vertical="center"/>
      <protection locked="0"/>
    </xf>
    <xf numFmtId="176" fontId="12" fillId="2" borderId="5" xfId="32" applyNumberFormat="1" applyFont="1" applyFill="1" applyBorder="1" applyProtection="1">
      <alignment vertical="center"/>
      <protection locked="0"/>
    </xf>
    <xf numFmtId="0" fontId="10" fillId="2" borderId="3" xfId="32" applyFont="1" applyFill="1" applyBorder="1" applyAlignment="1" applyProtection="1">
      <alignment horizontal="center" vertical="center"/>
      <protection locked="0"/>
    </xf>
    <xf numFmtId="0" fontId="16" fillId="2" borderId="9" xfId="32" applyFont="1" applyFill="1" applyBorder="1" applyAlignment="1" applyProtection="1">
      <alignment horizontal="center" vertical="center" wrapText="1"/>
      <protection locked="0"/>
    </xf>
    <xf numFmtId="3" fontId="10" fillId="2" borderId="1" xfId="32" applyNumberFormat="1" applyFont="1" applyFill="1" applyBorder="1" applyProtection="1">
      <alignment vertical="center"/>
      <protection locked="0"/>
    </xf>
    <xf numFmtId="0" fontId="10" fillId="2" borderId="4" xfId="32" applyFont="1" applyFill="1" applyBorder="1" applyAlignment="1" applyProtection="1">
      <alignment horizontal="center" vertical="center"/>
      <protection locked="0"/>
    </xf>
    <xf numFmtId="0" fontId="10" fillId="2" borderId="5" xfId="32" applyFont="1" applyFill="1" applyBorder="1" applyAlignment="1" applyProtection="1">
      <alignment horizontal="center" vertical="center"/>
      <protection locked="0"/>
    </xf>
    <xf numFmtId="3" fontId="10" fillId="2" borderId="6" xfId="32" applyNumberFormat="1" applyFont="1" applyFill="1" applyBorder="1">
      <alignment vertical="center"/>
    </xf>
    <xf numFmtId="3" fontId="10" fillId="2" borderId="7" xfId="32" applyNumberFormat="1" applyFont="1" applyFill="1" applyBorder="1">
      <alignment vertical="center"/>
    </xf>
    <xf numFmtId="180" fontId="10" fillId="2" borderId="1" xfId="32" applyNumberFormat="1" applyFont="1" applyFill="1" applyBorder="1" applyProtection="1">
      <alignment vertical="center"/>
      <protection locked="0"/>
    </xf>
    <xf numFmtId="0" fontId="16" fillId="2" borderId="8" xfId="0" applyFont="1" applyFill="1" applyBorder="1" applyAlignment="1" applyProtection="1">
      <alignment horizontal="center" vertical="center" wrapText="1"/>
      <protection locked="0"/>
    </xf>
    <xf numFmtId="176" fontId="12" fillId="2" borderId="5" xfId="0" applyNumberFormat="1" applyFont="1" applyFill="1" applyBorder="1" applyProtection="1">
      <alignment vertical="center"/>
      <protection locked="0"/>
    </xf>
    <xf numFmtId="0" fontId="16" fillId="2" borderId="9" xfId="0" applyFont="1" applyFill="1" applyBorder="1" applyAlignment="1" applyProtection="1">
      <alignment horizontal="center" vertical="center" wrapText="1"/>
      <protection locked="0"/>
    </xf>
    <xf numFmtId="3" fontId="10" fillId="2" borderId="7" xfId="0" applyNumberFormat="1" applyFont="1" applyFill="1" applyBorder="1" applyProtection="1">
      <alignment vertical="center"/>
      <protection locked="0"/>
    </xf>
    <xf numFmtId="0" fontId="16" fillId="2" borderId="7" xfId="0" applyFont="1" applyFill="1" applyBorder="1" applyAlignment="1" applyProtection="1">
      <alignment horizontal="center" vertical="center" wrapText="1"/>
      <protection locked="0"/>
    </xf>
    <xf numFmtId="176" fontId="12" fillId="2" borderId="7" xfId="0" applyNumberFormat="1" applyFont="1" applyFill="1" applyBorder="1" applyProtection="1">
      <alignment vertical="center"/>
      <protection locked="0"/>
    </xf>
    <xf numFmtId="0" fontId="9" fillId="0" borderId="0" xfId="0" applyFont="1" applyFill="1">
      <alignment vertical="center"/>
    </xf>
    <xf numFmtId="0" fontId="9" fillId="0" borderId="0" xfId="0" applyFont="1" applyFill="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1" fontId="9" fillId="0" borderId="0" xfId="41" applyNumberFormat="1" applyFont="1" applyFill="1" applyBorder="1" applyAlignment="1">
      <alignment vertical="center"/>
    </xf>
    <xf numFmtId="41" fontId="9" fillId="0" borderId="0" xfId="41" applyNumberFormat="1" applyFont="1" applyFill="1" applyBorder="1" applyAlignment="1">
      <alignment vertical="center" wrapText="1"/>
    </xf>
    <xf numFmtId="41" fontId="9" fillId="0" borderId="7" xfId="41" applyNumberFormat="1" applyFont="1" applyFill="1" applyBorder="1" applyAlignment="1">
      <alignment vertical="center"/>
    </xf>
    <xf numFmtId="41" fontId="9" fillId="0" borderId="7" xfId="41" applyNumberFormat="1" applyFont="1" applyFill="1" applyBorder="1" applyAlignment="1">
      <alignment vertical="center" wrapText="1"/>
    </xf>
    <xf numFmtId="0" fontId="7" fillId="2" borderId="0" xfId="40" applyFont="1" applyFill="1" applyAlignment="1">
      <alignment horizontal="center" vertical="center"/>
    </xf>
    <xf numFmtId="0" fontId="17" fillId="0" borderId="0" xfId="45" applyFont="1" applyFill="1" applyAlignment="1" applyProtection="1">
      <alignment vertical="center"/>
    </xf>
    <xf numFmtId="0" fontId="7" fillId="2" borderId="1" xfId="40" applyFont="1" applyFill="1" applyBorder="1" applyAlignment="1" applyProtection="1">
      <alignment horizontal="centerContinuous" vertical="center"/>
    </xf>
    <xf numFmtId="0" fontId="7" fillId="2" borderId="1" xfId="40" applyFont="1" applyFill="1" applyBorder="1" applyAlignment="1">
      <alignment horizontal="centerContinuous" vertical="center"/>
    </xf>
    <xf numFmtId="0" fontId="7" fillId="2" borderId="10" xfId="40" applyFont="1" applyFill="1" applyBorder="1" applyAlignment="1">
      <alignment horizontal="centerContinuous" vertical="center"/>
    </xf>
    <xf numFmtId="0" fontId="12" fillId="2" borderId="0" xfId="40" applyFont="1" applyFill="1" applyBorder="1" applyAlignment="1" applyProtection="1">
      <alignment horizontal="center" vertical="center"/>
    </xf>
    <xf numFmtId="0" fontId="12" fillId="2" borderId="0" xfId="40" quotePrefix="1" applyFont="1" applyFill="1" applyBorder="1" applyAlignment="1" applyProtection="1">
      <alignment horizontal="center" vertical="center"/>
    </xf>
    <xf numFmtId="0" fontId="7" fillId="2" borderId="6" xfId="40" applyFont="1" applyFill="1" applyBorder="1"/>
    <xf numFmtId="0" fontId="29" fillId="0" borderId="0" xfId="0" applyFont="1" applyBorder="1" applyAlignment="1">
      <alignment horizontal="left" vertical="center"/>
    </xf>
    <xf numFmtId="0" fontId="7" fillId="2" borderId="1" xfId="40" applyFont="1" applyFill="1" applyBorder="1" applyAlignment="1" applyProtection="1">
      <alignment horizontal="left" vertical="center"/>
    </xf>
    <xf numFmtId="0" fontId="9" fillId="0" borderId="0" xfId="0" applyFont="1" applyFill="1" applyBorder="1">
      <alignment vertical="center"/>
    </xf>
    <xf numFmtId="0" fontId="7" fillId="2" borderId="9" xfId="40" applyFont="1" applyFill="1" applyBorder="1" applyAlignment="1" applyProtection="1">
      <alignment horizontal="center" vertical="center"/>
    </xf>
    <xf numFmtId="0" fontId="7" fillId="2" borderId="6" xfId="40" applyFont="1" applyFill="1" applyBorder="1" applyAlignment="1">
      <alignment horizontal="center" vertical="center"/>
    </xf>
    <xf numFmtId="0" fontId="7" fillId="2" borderId="11" xfId="40" applyFont="1" applyFill="1" applyBorder="1" applyAlignment="1" applyProtection="1">
      <alignment horizontal="center" vertical="center" wrapText="1"/>
    </xf>
    <xf numFmtId="0" fontId="9" fillId="0" borderId="3" xfId="0" applyFont="1" applyFill="1" applyBorder="1" applyAlignment="1">
      <alignment horizontal="center" vertical="center"/>
    </xf>
    <xf numFmtId="0" fontId="9" fillId="2" borderId="0" xfId="39" applyFont="1" applyFill="1" applyAlignment="1">
      <alignment horizontal="right" vertical="center"/>
    </xf>
    <xf numFmtId="0" fontId="17" fillId="0" borderId="0" xfId="45" applyAlignment="1" applyProtection="1">
      <alignment vertical="center"/>
    </xf>
    <xf numFmtId="0" fontId="17" fillId="0" borderId="0" xfId="45" applyFill="1" applyAlignment="1" applyProtection="1">
      <alignment vertical="center"/>
    </xf>
    <xf numFmtId="0" fontId="7" fillId="2" borderId="12" xfId="40" applyFont="1" applyFill="1" applyBorder="1" applyAlignment="1" applyProtection="1">
      <alignment horizontal="center" vertical="center" wrapText="1"/>
    </xf>
    <xf numFmtId="0" fontId="12" fillId="2" borderId="13" xfId="40" quotePrefix="1" applyFont="1" applyFill="1" applyBorder="1" applyAlignment="1" applyProtection="1">
      <alignment horizontal="center" vertical="center"/>
    </xf>
    <xf numFmtId="0" fontId="5" fillId="2" borderId="0" xfId="39" applyFont="1" applyFill="1" applyAlignment="1">
      <alignment horizontal="right" vertical="center"/>
    </xf>
    <xf numFmtId="0" fontId="7" fillId="2" borderId="6" xfId="40" applyFont="1" applyFill="1" applyBorder="1" applyAlignment="1">
      <alignment horizontal="center" vertical="center"/>
    </xf>
    <xf numFmtId="0" fontId="7" fillId="2" borderId="11" xfId="40" applyFont="1" applyFill="1" applyBorder="1" applyAlignment="1" applyProtection="1">
      <alignment horizontal="center" vertical="center" wrapText="1"/>
    </xf>
    <xf numFmtId="0" fontId="7" fillId="2" borderId="9" xfId="40" applyFont="1" applyFill="1" applyBorder="1" applyAlignment="1" applyProtection="1">
      <alignment horizontal="center" vertical="center"/>
    </xf>
    <xf numFmtId="0" fontId="4" fillId="2" borderId="0" xfId="0" applyFont="1" applyFill="1" applyAlignment="1">
      <alignment horizontal="centerContinuous" vertical="center"/>
    </xf>
    <xf numFmtId="0" fontId="16" fillId="2" borderId="0" xfId="0" applyFont="1" applyFill="1" applyAlignment="1">
      <alignment horizontal="centerContinuous" vertical="center"/>
    </xf>
    <xf numFmtId="0" fontId="12" fillId="2" borderId="0" xfId="0" applyFont="1" applyFill="1" applyAlignment="1">
      <alignment horizontal="centerContinuous" vertical="center"/>
    </xf>
    <xf numFmtId="2" fontId="12" fillId="2" borderId="0" xfId="0" applyNumberFormat="1" applyFont="1" applyFill="1" applyAlignment="1">
      <alignment horizontal="right" vertical="center"/>
    </xf>
    <xf numFmtId="0" fontId="10" fillId="2" borderId="3"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Alignment="1">
      <alignment horizontal="center" vertical="center"/>
    </xf>
    <xf numFmtId="0" fontId="10" fillId="2" borderId="14" xfId="0" applyFont="1" applyFill="1" applyBorder="1" applyAlignment="1">
      <alignment horizontal="center" vertical="center"/>
    </xf>
    <xf numFmtId="0" fontId="10" fillId="2" borderId="4" xfId="0" applyFont="1" applyFill="1" applyBorder="1" applyAlignment="1">
      <alignment horizontal="center" vertical="center"/>
    </xf>
    <xf numFmtId="14" fontId="10" fillId="2" borderId="4"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14" fontId="10" fillId="2" borderId="5" xfId="0" applyNumberFormat="1" applyFont="1" applyFill="1" applyBorder="1" applyAlignment="1">
      <alignment horizontal="center" vertical="center"/>
    </xf>
    <xf numFmtId="0" fontId="5" fillId="2" borderId="0" xfId="0" applyFont="1" applyFill="1" applyProtection="1">
      <alignment vertical="center"/>
      <protection locked="0"/>
    </xf>
    <xf numFmtId="0" fontId="16" fillId="2" borderId="0" xfId="0" applyFont="1" applyFill="1" applyAlignment="1">
      <alignment horizontal="center" vertical="center"/>
    </xf>
    <xf numFmtId="14" fontId="10" fillId="2" borderId="3"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2" fillId="2" borderId="4" xfId="0" applyFont="1" applyFill="1" applyBorder="1" applyAlignment="1" applyProtection="1">
      <alignment horizontal="center" vertical="center"/>
      <protection locked="0"/>
    </xf>
    <xf numFmtId="0" fontId="30" fillId="2" borderId="0" xfId="0" applyFont="1" applyFill="1">
      <alignment vertical="center"/>
    </xf>
    <xf numFmtId="2" fontId="12" fillId="2" borderId="0" xfId="32" applyNumberFormat="1" applyFont="1" applyFill="1" applyAlignment="1">
      <alignment horizontal="right" vertical="center"/>
    </xf>
    <xf numFmtId="0" fontId="10" fillId="2" borderId="3" xfId="32" applyFont="1" applyFill="1" applyBorder="1" applyAlignment="1">
      <alignment horizontal="center" vertical="center"/>
    </xf>
    <xf numFmtId="14" fontId="10" fillId="2" borderId="3" xfId="32" applyNumberFormat="1" applyFont="1" applyFill="1" applyBorder="1" applyAlignment="1">
      <alignment horizontal="center" vertical="center"/>
    </xf>
    <xf numFmtId="14" fontId="10" fillId="2" borderId="1" xfId="32" applyNumberFormat="1" applyFont="1" applyFill="1" applyBorder="1" applyAlignment="1">
      <alignment horizontal="center" vertical="center"/>
    </xf>
    <xf numFmtId="0" fontId="10" fillId="2" borderId="9" xfId="32" applyFont="1" applyFill="1" applyBorder="1" applyAlignment="1">
      <alignment horizontal="center" vertical="center"/>
    </xf>
    <xf numFmtId="0" fontId="10" fillId="2" borderId="0" xfId="32" applyFont="1" applyFill="1" applyAlignment="1">
      <alignment horizontal="center" vertical="center"/>
    </xf>
    <xf numFmtId="0" fontId="10" fillId="2" borderId="14" xfId="32" applyFont="1" applyFill="1" applyBorder="1" applyAlignment="1">
      <alignment horizontal="center" vertical="center"/>
    </xf>
    <xf numFmtId="0" fontId="10" fillId="2" borderId="4" xfId="32" applyFont="1" applyFill="1" applyBorder="1" applyAlignment="1">
      <alignment horizontal="center" vertical="center"/>
    </xf>
    <xf numFmtId="14" fontId="10" fillId="2" borderId="4" xfId="32" applyNumberFormat="1" applyFont="1" applyFill="1" applyBorder="1" applyAlignment="1">
      <alignment horizontal="center" vertical="center"/>
    </xf>
    <xf numFmtId="0" fontId="10" fillId="2" borderId="5" xfId="32" applyFont="1" applyFill="1" applyBorder="1" applyAlignment="1">
      <alignment horizontal="center" vertical="center"/>
    </xf>
    <xf numFmtId="0" fontId="10" fillId="2" borderId="7" xfId="32" applyFont="1" applyFill="1" applyBorder="1" applyAlignment="1">
      <alignment horizontal="center" vertical="center"/>
    </xf>
    <xf numFmtId="14" fontId="10" fillId="2" borderId="5" xfId="32" applyNumberFormat="1" applyFont="1" applyFill="1" applyBorder="1" applyAlignment="1">
      <alignment horizontal="center" vertical="center"/>
    </xf>
    <xf numFmtId="179" fontId="12" fillId="2" borderId="5" xfId="32" applyNumberFormat="1" applyFont="1" applyFill="1" applyBorder="1" applyProtection="1">
      <alignment vertical="center"/>
      <protection locked="0"/>
    </xf>
    <xf numFmtId="0" fontId="5" fillId="0" borderId="0" xfId="0" applyFont="1">
      <alignment vertical="center"/>
    </xf>
    <xf numFmtId="0" fontId="7" fillId="2" borderId="6" xfId="40" applyFont="1" applyFill="1" applyBorder="1" applyAlignment="1">
      <alignment horizontal="center" vertical="center"/>
    </xf>
    <xf numFmtId="0" fontId="7" fillId="2" borderId="9" xfId="40" applyFont="1" applyFill="1" applyBorder="1" applyAlignment="1" applyProtection="1">
      <alignment horizontal="center" vertical="center"/>
    </xf>
    <xf numFmtId="0" fontId="7" fillId="2" borderId="11" xfId="40" applyFont="1" applyFill="1" applyBorder="1" applyAlignment="1" applyProtection="1">
      <alignment horizontal="center" vertical="center" wrapText="1"/>
    </xf>
    <xf numFmtId="0" fontId="9" fillId="2" borderId="0" xfId="40" applyFont="1" applyFill="1" applyAlignment="1">
      <alignment vertical="center"/>
    </xf>
    <xf numFmtId="0" fontId="9" fillId="2" borderId="0" xfId="40" applyFont="1" applyFill="1" applyAlignment="1">
      <alignment horizontal="left" vertical="center"/>
    </xf>
    <xf numFmtId="0" fontId="9" fillId="2" borderId="0" xfId="40" applyFont="1" applyFill="1" applyAlignment="1" applyProtection="1">
      <alignment horizontal="centerContinuous" vertical="center"/>
    </xf>
    <xf numFmtId="0" fontId="9" fillId="2" borderId="0" xfId="40" applyFont="1" applyFill="1" applyAlignment="1">
      <alignment horizontal="centerContinuous" vertical="center"/>
    </xf>
    <xf numFmtId="0" fontId="9" fillId="2" borderId="0" xfId="40" applyFont="1" applyFill="1" applyAlignment="1">
      <alignment horizontal="centerContinuous"/>
    </xf>
    <xf numFmtId="187" fontId="9" fillId="2" borderId="0" xfId="40" applyNumberFormat="1" applyFont="1" applyFill="1" applyAlignment="1">
      <alignment vertical="center"/>
    </xf>
    <xf numFmtId="0" fontId="12" fillId="2" borderId="0" xfId="40" applyFont="1" applyFill="1" applyAlignment="1">
      <alignment horizontal="center" vertical="center"/>
    </xf>
    <xf numFmtId="184" fontId="5" fillId="2" borderId="3" xfId="0" applyNumberFormat="1" applyFont="1" applyFill="1" applyBorder="1" applyAlignment="1" applyProtection="1">
      <alignment horizontal="center" vertical="center"/>
    </xf>
    <xf numFmtId="41" fontId="9" fillId="2" borderId="1" xfId="39" applyNumberFormat="1" applyFont="1" applyFill="1" applyBorder="1" applyAlignment="1">
      <alignment vertical="center"/>
    </xf>
    <xf numFmtId="184" fontId="5" fillId="2" borderId="4" xfId="0" applyNumberFormat="1" applyFont="1" applyFill="1" applyBorder="1" applyAlignment="1" applyProtection="1">
      <alignment horizontal="center" vertical="center"/>
    </xf>
    <xf numFmtId="41" fontId="12" fillId="2" borderId="0" xfId="39" applyNumberFormat="1" applyFont="1" applyFill="1" applyBorder="1" applyAlignment="1">
      <alignment vertical="center"/>
    </xf>
    <xf numFmtId="0" fontId="14" fillId="2" borderId="0" xfId="40" applyFont="1" applyFill="1" applyAlignment="1">
      <alignment vertical="center"/>
    </xf>
    <xf numFmtId="41" fontId="12" fillId="2" borderId="0" xfId="40" applyNumberFormat="1" applyFont="1" applyFill="1" applyBorder="1" applyAlignment="1" applyProtection="1">
      <alignment horizontal="right" vertical="center"/>
    </xf>
    <xf numFmtId="0" fontId="31" fillId="2" borderId="0" xfId="40" applyFont="1" applyFill="1" applyAlignment="1">
      <alignment vertical="center"/>
    </xf>
    <xf numFmtId="184" fontId="5" fillId="2" borderId="5" xfId="0" applyNumberFormat="1" applyFont="1" applyFill="1" applyBorder="1" applyAlignment="1" applyProtection="1">
      <alignment horizontal="center" vertical="center"/>
    </xf>
    <xf numFmtId="41" fontId="12" fillId="2" borderId="7" xfId="40" applyNumberFormat="1" applyFont="1" applyFill="1" applyBorder="1" applyAlignment="1" applyProtection="1">
      <alignment horizontal="right" vertical="center"/>
    </xf>
    <xf numFmtId="0" fontId="14" fillId="2" borderId="0" xfId="40" applyFont="1" applyFill="1" applyAlignment="1">
      <alignment horizontal="center" vertical="center"/>
    </xf>
    <xf numFmtId="187" fontId="14" fillId="2" borderId="0" xfId="40" applyNumberFormat="1" applyFont="1" applyFill="1" applyAlignment="1">
      <alignment vertical="center"/>
    </xf>
    <xf numFmtId="0" fontId="8" fillId="2" borderId="4"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3" xfId="0" applyFont="1" applyFill="1" applyBorder="1" applyAlignment="1" applyProtection="1">
      <alignment vertical="center" wrapText="1"/>
      <protection locked="0"/>
    </xf>
    <xf numFmtId="0" fontId="8" fillId="2" borderId="4" xfId="32" applyFont="1" applyFill="1" applyBorder="1" applyAlignment="1" applyProtection="1">
      <alignment vertical="center" wrapText="1"/>
      <protection locked="0"/>
    </xf>
    <xf numFmtId="0" fontId="8" fillId="2" borderId="5" xfId="32" applyFont="1" applyFill="1" applyBorder="1" applyAlignment="1" applyProtection="1">
      <alignment vertical="center" wrapText="1"/>
      <protection locked="0"/>
    </xf>
    <xf numFmtId="0" fontId="7" fillId="2" borderId="12" xfId="40" applyFont="1" applyFill="1" applyBorder="1" applyAlignment="1" applyProtection="1">
      <alignment horizontal="center" vertical="center" wrapText="1"/>
    </xf>
    <xf numFmtId="0" fontId="7" fillId="2" borderId="9" xfId="40" applyFont="1" applyFill="1" applyBorder="1" applyAlignment="1" applyProtection="1">
      <alignment horizontal="center" vertical="center" wrapText="1"/>
    </xf>
    <xf numFmtId="0" fontId="7" fillId="2" borderId="9" xfId="40" applyFont="1" applyFill="1" applyBorder="1" applyAlignment="1">
      <alignment horizontal="center" wrapText="1"/>
    </xf>
    <xf numFmtId="0" fontId="7" fillId="2" borderId="8" xfId="40" applyFont="1" applyFill="1" applyBorder="1" applyAlignment="1">
      <alignment horizontal="center" vertical="center" wrapText="1"/>
    </xf>
    <xf numFmtId="41" fontId="9" fillId="2" borderId="1" xfId="39" applyNumberFormat="1" applyFill="1" applyBorder="1" applyAlignment="1">
      <alignment vertical="center"/>
    </xf>
    <xf numFmtId="0" fontId="14" fillId="2" borderId="0" xfId="40" applyFill="1" applyAlignment="1">
      <alignment horizontal="center" vertical="center"/>
    </xf>
    <xf numFmtId="41" fontId="9" fillId="2" borderId="0" xfId="39" applyNumberFormat="1" applyFill="1" applyBorder="1" applyAlignment="1">
      <alignment vertical="center"/>
    </xf>
    <xf numFmtId="41" fontId="9" fillId="2" borderId="7" xfId="39" applyNumberFormat="1" applyFill="1" applyBorder="1" applyAlignment="1">
      <alignment vertical="center"/>
    </xf>
    <xf numFmtId="0" fontId="7" fillId="2" borderId="6" xfId="40" applyFont="1" applyFill="1" applyBorder="1" applyAlignment="1">
      <alignment horizontal="center" vertical="center" wrapText="1"/>
    </xf>
    <xf numFmtId="0" fontId="12" fillId="2" borderId="0" xfId="40" applyFont="1" applyFill="1" applyBorder="1" applyAlignment="1">
      <alignment horizontal="center"/>
    </xf>
    <xf numFmtId="0" fontId="7" fillId="2" borderId="8" xfId="40" applyFont="1" applyFill="1" applyBorder="1" applyAlignment="1">
      <alignment horizontal="center"/>
    </xf>
    <xf numFmtId="0" fontId="7" fillId="2" borderId="9" xfId="40" applyFont="1" applyFill="1" applyBorder="1" applyAlignment="1" applyProtection="1">
      <alignment horizontal="center"/>
    </xf>
    <xf numFmtId="0" fontId="7" fillId="2" borderId="1" xfId="40" applyFont="1" applyFill="1" applyBorder="1" applyAlignment="1" applyProtection="1"/>
    <xf numFmtId="0" fontId="7" fillId="2" borderId="10" xfId="40" applyFont="1" applyFill="1" applyBorder="1" applyAlignment="1" applyProtection="1">
      <alignment wrapText="1"/>
    </xf>
    <xf numFmtId="0" fontId="7" fillId="2" borderId="15" xfId="40" applyFont="1" applyFill="1" applyBorder="1" applyAlignment="1" applyProtection="1">
      <alignment wrapText="1"/>
    </xf>
    <xf numFmtId="0" fontId="9" fillId="0" borderId="0" xfId="0" applyFont="1" applyFill="1" applyAlignment="1"/>
    <xf numFmtId="0" fontId="12" fillId="2" borderId="0" xfId="40" applyFont="1" applyFill="1" applyAlignment="1">
      <alignment horizontal="center"/>
    </xf>
    <xf numFmtId="0" fontId="16" fillId="2" borderId="0" xfId="0" applyFont="1" applyFill="1">
      <alignment vertical="center"/>
    </xf>
    <xf numFmtId="0" fontId="10" fillId="2" borderId="4" xfId="0" applyFont="1" applyFill="1" applyBorder="1">
      <alignment vertical="center"/>
    </xf>
    <xf numFmtId="0" fontId="10" fillId="2" borderId="16" xfId="0" applyFont="1" applyFill="1" applyBorder="1">
      <alignment vertical="center"/>
    </xf>
    <xf numFmtId="0" fontId="10" fillId="2" borderId="13" xfId="0" applyFont="1" applyFill="1" applyBorder="1">
      <alignment vertical="center"/>
    </xf>
    <xf numFmtId="176" fontId="10" fillId="2" borderId="0" xfId="0" applyNumberFormat="1" applyFont="1" applyFill="1" applyProtection="1">
      <alignment vertical="center"/>
      <protection locked="0"/>
    </xf>
    <xf numFmtId="176" fontId="10" fillId="2" borderId="4" xfId="0" applyNumberFormat="1" applyFont="1" applyFill="1" applyBorder="1" applyProtection="1">
      <alignment vertical="center"/>
      <protection locked="0"/>
    </xf>
    <xf numFmtId="188" fontId="10" fillId="2" borderId="0" xfId="0" applyNumberFormat="1" applyFont="1" applyFill="1" applyProtection="1">
      <alignment vertical="center"/>
      <protection locked="0"/>
    </xf>
    <xf numFmtId="0" fontId="26" fillId="2" borderId="0" xfId="0" applyFont="1" applyFill="1" applyAlignment="1" applyProtection="1">
      <alignment horizontal="center" vertical="center" wrapText="1"/>
      <protection locked="0"/>
    </xf>
    <xf numFmtId="176" fontId="10" fillId="2" borderId="5" xfId="0" applyNumberFormat="1" applyFont="1" applyFill="1" applyBorder="1" applyProtection="1">
      <alignment vertical="center"/>
      <protection locked="0"/>
    </xf>
    <xf numFmtId="0" fontId="26" fillId="2" borderId="1" xfId="0" applyFont="1" applyFill="1" applyBorder="1" applyAlignment="1" applyProtection="1">
      <alignment horizontal="center" vertical="center" wrapText="1"/>
      <protection locked="0"/>
    </xf>
    <xf numFmtId="176" fontId="10" fillId="2" borderId="1" xfId="0" applyNumberFormat="1" applyFont="1" applyFill="1" applyBorder="1" applyProtection="1">
      <alignment vertical="center"/>
      <protection locked="0"/>
    </xf>
    <xf numFmtId="176" fontId="10" fillId="2" borderId="3" xfId="0" applyNumberFormat="1" applyFont="1" applyFill="1" applyBorder="1" applyProtection="1">
      <alignment vertical="center"/>
      <protection locked="0"/>
    </xf>
    <xf numFmtId="188" fontId="10" fillId="2" borderId="1" xfId="0" applyNumberFormat="1" applyFont="1" applyFill="1" applyBorder="1" applyProtection="1">
      <alignment vertical="center"/>
      <protection locked="0"/>
    </xf>
    <xf numFmtId="176" fontId="10" fillId="2" borderId="7" xfId="0" applyNumberFormat="1" applyFont="1" applyFill="1" applyBorder="1" applyProtection="1">
      <alignment vertical="center"/>
      <protection locked="0"/>
    </xf>
    <xf numFmtId="188" fontId="10" fillId="2" borderId="7" xfId="0" applyNumberFormat="1" applyFont="1" applyFill="1" applyBorder="1" applyProtection="1">
      <alignment vertical="center"/>
      <protection locked="0"/>
    </xf>
    <xf numFmtId="0" fontId="8" fillId="2" borderId="0" xfId="0" applyFont="1" applyFill="1">
      <alignment vertical="center"/>
    </xf>
    <xf numFmtId="0" fontId="7" fillId="2" borderId="0" xfId="0" applyFont="1" applyFill="1">
      <alignment vertical="center"/>
    </xf>
    <xf numFmtId="0" fontId="6" fillId="2" borderId="1" xfId="0" applyFont="1" applyFill="1" applyBorder="1">
      <alignment vertical="center"/>
    </xf>
    <xf numFmtId="14" fontId="6" fillId="2" borderId="1" xfId="0" applyNumberFormat="1" applyFont="1" applyFill="1" applyBorder="1">
      <alignment vertical="center"/>
    </xf>
    <xf numFmtId="0" fontId="6" fillId="2" borderId="3" xfId="0" applyFont="1" applyFill="1" applyBorder="1">
      <alignment vertical="center"/>
    </xf>
    <xf numFmtId="0" fontId="10" fillId="2" borderId="0" xfId="0" applyFont="1" applyFill="1">
      <alignment vertical="center"/>
    </xf>
    <xf numFmtId="3" fontId="12" fillId="2" borderId="9" xfId="0" applyNumberFormat="1" applyFont="1" applyFill="1" applyBorder="1">
      <alignment vertical="center"/>
    </xf>
    <xf numFmtId="176" fontId="12" fillId="2" borderId="1" xfId="0" applyNumberFormat="1" applyFont="1" applyFill="1" applyBorder="1" applyProtection="1">
      <alignment vertical="center"/>
      <protection locked="0"/>
    </xf>
    <xf numFmtId="176" fontId="12" fillId="2" borderId="3" xfId="0" applyNumberFormat="1" applyFont="1" applyFill="1" applyBorder="1" applyProtection="1">
      <alignment vertical="center"/>
      <protection locked="0"/>
    </xf>
    <xf numFmtId="0" fontId="11" fillId="2" borderId="0" xfId="0" quotePrefix="1" applyFont="1" applyFill="1" applyAlignment="1" applyProtection="1">
      <alignment horizontal="center" vertical="center" wrapText="1"/>
      <protection locked="0"/>
    </xf>
    <xf numFmtId="176" fontId="12" fillId="2" borderId="0" xfId="0" applyNumberFormat="1" applyFont="1" applyFill="1" applyAlignment="1" applyProtection="1">
      <alignment horizontal="right" vertical="center"/>
      <protection locked="0"/>
    </xf>
    <xf numFmtId="0" fontId="35" fillId="2" borderId="0" xfId="0" applyFont="1" applyFill="1">
      <alignment vertical="center"/>
    </xf>
    <xf numFmtId="0" fontId="36" fillId="2" borderId="0" xfId="0" applyFont="1" applyFill="1">
      <alignment vertical="center"/>
    </xf>
    <xf numFmtId="41" fontId="10" fillId="2" borderId="0" xfId="0" applyNumberFormat="1" applyFont="1" applyFill="1" applyAlignment="1" applyProtection="1">
      <alignment horizontal="right" vertical="center"/>
      <protection locked="0"/>
    </xf>
    <xf numFmtId="41" fontId="10" fillId="2" borderId="1" xfId="0" applyNumberFormat="1" applyFont="1" applyFill="1" applyBorder="1" applyAlignment="1" applyProtection="1">
      <alignment horizontal="right" vertical="center"/>
      <protection locked="0"/>
    </xf>
    <xf numFmtId="41" fontId="10" fillId="2" borderId="7" xfId="0" applyNumberFormat="1" applyFont="1" applyFill="1" applyBorder="1" applyAlignment="1" applyProtection="1">
      <alignment horizontal="right" vertical="center"/>
      <protection locked="0"/>
    </xf>
    <xf numFmtId="49" fontId="5" fillId="2" borderId="0" xfId="0" applyNumberFormat="1" applyFont="1" applyFill="1" applyAlignment="1" applyProtection="1">
      <alignment horizontal="centerContinuous"/>
      <protection locked="0"/>
    </xf>
    <xf numFmtId="0" fontId="37" fillId="2" borderId="0" xfId="32" applyFont="1" applyFill="1">
      <alignment vertical="center"/>
    </xf>
    <xf numFmtId="0" fontId="16" fillId="2" borderId="0" xfId="32" applyFont="1" applyFill="1">
      <alignment vertical="center"/>
    </xf>
    <xf numFmtId="0" fontId="12" fillId="2" borderId="0" xfId="32" applyFont="1" applyFill="1">
      <alignment vertical="center"/>
    </xf>
    <xf numFmtId="0" fontId="9" fillId="2" borderId="0" xfId="32" applyFont="1" applyFill="1">
      <alignment vertical="center"/>
    </xf>
    <xf numFmtId="0" fontId="10" fillId="2" borderId="4" xfId="32" applyFont="1" applyFill="1" applyBorder="1">
      <alignment vertical="center"/>
    </xf>
    <xf numFmtId="0" fontId="10" fillId="2" borderId="16" xfId="32" applyFont="1" applyFill="1" applyBorder="1">
      <alignment vertical="center"/>
    </xf>
    <xf numFmtId="0" fontId="10" fillId="2" borderId="13" xfId="32" applyFont="1" applyFill="1" applyBorder="1">
      <alignment vertical="center"/>
    </xf>
    <xf numFmtId="0" fontId="4" fillId="2" borderId="0" xfId="0" applyFont="1" applyFill="1" applyAlignment="1">
      <alignment horizontal="center" vertical="center"/>
    </xf>
    <xf numFmtId="0" fontId="6" fillId="2" borderId="1" xfId="0" applyFont="1" applyFill="1" applyBorder="1" applyAlignment="1">
      <alignment horizontal="center" vertical="center"/>
    </xf>
    <xf numFmtId="0" fontId="7" fillId="2" borderId="6" xfId="40" applyFont="1" applyFill="1" applyBorder="1" applyAlignment="1">
      <alignment horizontal="center" vertical="center"/>
    </xf>
    <xf numFmtId="176" fontId="12" fillId="2" borderId="1" xfId="0" applyNumberFormat="1" applyFont="1" applyFill="1" applyBorder="1" applyAlignment="1" applyProtection="1">
      <alignment horizontal="right" vertical="center"/>
      <protection locked="0"/>
    </xf>
    <xf numFmtId="176" fontId="12" fillId="2" borderId="7" xfId="0" applyNumberFormat="1" applyFont="1" applyFill="1" applyBorder="1" applyAlignment="1" applyProtection="1">
      <alignment horizontal="right" vertical="center"/>
      <protection locked="0"/>
    </xf>
    <xf numFmtId="180" fontId="10" fillId="2" borderId="0" xfId="0" applyNumberFormat="1" applyFont="1" applyFill="1" applyAlignment="1" applyProtection="1">
      <alignment horizontal="right" vertical="center"/>
      <protection locked="0"/>
    </xf>
    <xf numFmtId="0" fontId="5" fillId="2" borderId="0" xfId="0" applyFont="1" applyFill="1" applyAlignment="1">
      <alignment horizontal="centerContinuous" vertical="center"/>
    </xf>
    <xf numFmtId="0" fontId="6" fillId="0" borderId="0" xfId="0" applyFont="1">
      <alignment vertical="center"/>
    </xf>
    <xf numFmtId="0" fontId="8" fillId="0" borderId="0" xfId="0" applyFont="1">
      <alignment vertical="center"/>
    </xf>
    <xf numFmtId="49" fontId="5" fillId="2" borderId="0" xfId="32" applyNumberFormat="1" applyFont="1" applyFill="1" applyAlignment="1" applyProtection="1">
      <alignment horizontal="centerContinuous"/>
      <protection locked="0"/>
    </xf>
    <xf numFmtId="0" fontId="16" fillId="2" borderId="0" xfId="32" applyFont="1" applyFill="1" applyAlignment="1">
      <alignment horizontal="centerContinuous" vertical="center"/>
    </xf>
    <xf numFmtId="0" fontId="12" fillId="2" borderId="0" xfId="32" applyFont="1" applyFill="1" applyAlignment="1">
      <alignment horizontal="centerContinuous" vertical="center"/>
    </xf>
    <xf numFmtId="0" fontId="9" fillId="2" borderId="0" xfId="32" applyFont="1" applyFill="1" applyAlignment="1">
      <alignment horizontal="centerContinuous" vertical="center"/>
    </xf>
    <xf numFmtId="0" fontId="6" fillId="2" borderId="0" xfId="32" applyFont="1" applyFill="1">
      <alignment vertical="center"/>
    </xf>
    <xf numFmtId="0" fontId="8" fillId="2" borderId="0" xfId="32" applyFont="1" applyFill="1">
      <alignment vertical="center"/>
    </xf>
    <xf numFmtId="0" fontId="30" fillId="2" borderId="0" xfId="32" applyFont="1" applyFill="1">
      <alignment vertical="center"/>
    </xf>
    <xf numFmtId="0" fontId="5" fillId="2" borderId="0" xfId="32" applyFont="1" applyFill="1" applyAlignment="1">
      <alignment horizontal="centerContinuous" vertical="center"/>
    </xf>
    <xf numFmtId="14" fontId="10" fillId="2" borderId="16" xfId="0" applyNumberFormat="1" applyFont="1" applyFill="1" applyBorder="1" applyAlignment="1">
      <alignment horizontal="center" vertical="center"/>
    </xf>
    <xf numFmtId="14" fontId="10" fillId="2" borderId="13" xfId="0" applyNumberFormat="1"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 xfId="0" applyFont="1" applyFill="1" applyBorder="1" applyAlignment="1">
      <alignment horizontal="center" vertical="center"/>
    </xf>
    <xf numFmtId="14" fontId="10" fillId="2" borderId="11" xfId="0" applyNumberFormat="1" applyFont="1" applyFill="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4" fillId="2" borderId="0" xfId="0" applyFont="1" applyFill="1" applyAlignment="1" applyProtection="1">
      <alignment horizontal="center"/>
      <protection locked="0"/>
    </xf>
    <xf numFmtId="0" fontId="4" fillId="2" borderId="0" xfId="32" applyFont="1" applyFill="1" applyAlignment="1">
      <alignment horizontal="center" vertical="center"/>
    </xf>
    <xf numFmtId="0" fontId="4" fillId="2" borderId="0" xfId="40" applyFont="1" applyFill="1" applyAlignment="1">
      <alignment horizontal="center" vertical="center"/>
    </xf>
    <xf numFmtId="0" fontId="9" fillId="2" borderId="0" xfId="40" applyFont="1" applyFill="1" applyAlignment="1">
      <alignment horizontal="center" vertical="center"/>
    </xf>
    <xf numFmtId="0" fontId="5" fillId="2" borderId="3" xfId="40" applyFont="1" applyFill="1" applyBorder="1" applyAlignment="1" applyProtection="1">
      <alignment horizontal="center" vertical="center"/>
    </xf>
    <xf numFmtId="0" fontId="5" fillId="2" borderId="4" xfId="40" applyFont="1" applyFill="1" applyBorder="1" applyAlignment="1" applyProtection="1">
      <alignment horizontal="center" vertical="center"/>
    </xf>
    <xf numFmtId="0" fontId="7" fillId="2" borderId="9" xfId="40" applyFont="1" applyFill="1" applyBorder="1" applyAlignment="1">
      <alignment horizontal="center" vertical="center"/>
    </xf>
    <xf numFmtId="0" fontId="7" fillId="2" borderId="8" xfId="40" applyFont="1" applyFill="1" applyBorder="1" applyAlignment="1">
      <alignment horizontal="center" vertical="center"/>
    </xf>
    <xf numFmtId="0" fontId="7" fillId="2" borderId="6" xfId="40" applyFont="1" applyFill="1" applyBorder="1" applyAlignment="1">
      <alignment horizontal="center" vertical="center"/>
    </xf>
    <xf numFmtId="0" fontId="7" fillId="2" borderId="9" xfId="40" applyFont="1" applyFill="1" applyBorder="1" applyAlignment="1" applyProtection="1">
      <alignment horizontal="center" vertical="center" wrapText="1"/>
    </xf>
    <xf numFmtId="0" fontId="7" fillId="2" borderId="6" xfId="40" applyFont="1" applyFill="1" applyBorder="1" applyAlignment="1" applyProtection="1">
      <alignment horizontal="center" vertical="center" wrapText="1"/>
    </xf>
    <xf numFmtId="0" fontId="7" fillId="2" borderId="12" xfId="40" applyFont="1" applyFill="1" applyBorder="1" applyAlignment="1" applyProtection="1">
      <alignment horizontal="center" vertical="center"/>
    </xf>
    <xf numFmtId="0" fontId="7" fillId="2" borderId="12" xfId="40" applyFont="1" applyFill="1" applyBorder="1" applyAlignment="1" applyProtection="1">
      <alignment horizontal="center" vertical="center" wrapText="1"/>
    </xf>
    <xf numFmtId="0" fontId="4" fillId="0" borderId="0" xfId="0" applyFont="1" applyFill="1" applyAlignment="1">
      <alignment horizontal="center" vertical="center"/>
    </xf>
    <xf numFmtId="0" fontId="9" fillId="0" borderId="0" xfId="0" applyFont="1" applyFill="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cellXfs>
  <cellStyles count="46">
    <cellStyle name="Comma0" xfId="1" xr:uid="{BD36649D-BDE2-4BB9-A21C-B0D491855646}"/>
    <cellStyle name="Currency [0]_~ME00001" xfId="2" xr:uid="{B4534391-6FA7-4E69-92D4-E967EF91AE12}"/>
    <cellStyle name="Currency_~ME00001" xfId="3" xr:uid="{787885F5-2507-4EDF-9902-7DBA08639EB4}"/>
    <cellStyle name="Currency0" xfId="4" xr:uid="{AE09A709-25D9-483D-AC03-4368B24A29AE}"/>
    <cellStyle name="Date" xfId="5" xr:uid="{FF1D64D5-9326-4041-90A0-79BFB2CF36A9}"/>
    <cellStyle name="Fixed" xfId="6" xr:uid="{EB57696B-F523-4054-824E-17EC9D102F38}"/>
    <cellStyle name="Heading" xfId="7" xr:uid="{2E5765B8-BCA8-4D6E-8E48-7ACF2B6EC67E}"/>
    <cellStyle name="Heading 1" xfId="8" xr:uid="{6DD762B4-A5D5-40A3-AE8B-60F64B50AC94}"/>
    <cellStyle name="Heading 2" xfId="9" xr:uid="{1BCE683A-3E11-4B09-B818-1D9F159628B5}"/>
    <cellStyle name="Normal_~ME00001" xfId="10" xr:uid="{1C62FE3D-C710-475C-970A-49F26ADF5819}"/>
    <cellStyle name="Percent_china.xls Chart 1" xfId="11" xr:uid="{1B82AB01-0082-4B43-92E0-27E3A07A7A3F}"/>
    <cellStyle name="Stub" xfId="12" xr:uid="{3BF483C9-4AD3-4024-A26B-96B126CF3C7A}"/>
    <cellStyle name="Top" xfId="13" xr:uid="{5732682A-AC9A-4605-8009-8249912EE501}"/>
    <cellStyle name="Total" xfId="14" xr:uid="{D919D215-646F-4316-B3CA-2150DA332488}"/>
    <cellStyle name="Totals" xfId="15" xr:uid="{6E2B7598-7FFD-484E-A0AD-3966D4A70862}"/>
    <cellStyle name="一般" xfId="0" builtinId="0"/>
    <cellStyle name="一般 10 2" xfId="16" xr:uid="{C843FE86-7CA1-4197-AAD9-A1FD748D17DC}"/>
    <cellStyle name="一般 11 2" xfId="17" xr:uid="{5887BCBD-5FB0-4592-B94D-E1AF6478B0C9}"/>
    <cellStyle name="一般 12 2" xfId="18" xr:uid="{495B5221-440F-43BA-80D0-4ABDC12A6AEF}"/>
    <cellStyle name="一般 12 3" xfId="19" xr:uid="{A284312E-4ACB-4BB6-967F-50DE5891CB05}"/>
    <cellStyle name="一般 13" xfId="20" xr:uid="{CC563933-7B72-404E-BAB8-C6DF9F81DBFD}"/>
    <cellStyle name="一般 14" xfId="21" xr:uid="{9E7566D1-9E1F-4CFA-882A-F731F19BDE32}"/>
    <cellStyle name="一般 15" xfId="22" xr:uid="{630AC8EF-C27F-4ED2-B2AB-AA21B344444B}"/>
    <cellStyle name="一般 16" xfId="23" xr:uid="{DAABE48D-7483-4526-8047-F3415021A957}"/>
    <cellStyle name="一般 2" xfId="24" xr:uid="{D9D5AC6F-5251-4C3D-BC05-D1C525696BED}"/>
    <cellStyle name="一般 2 15" xfId="25" xr:uid="{6115F1FD-887F-4CF5-8B28-004ABD79EF3D}"/>
    <cellStyle name="一般 2 2" xfId="26" xr:uid="{F43BA94D-F28A-4B46-AC16-86A7E000650C}"/>
    <cellStyle name="一般 2 2 2" xfId="27" xr:uid="{88A328F3-79E3-4819-A6EB-3E6AF88EBCB9}"/>
    <cellStyle name="一般 2_修正34" xfId="28" xr:uid="{B892D5C5-D00F-49DF-AA82-5DF7E41DF064}"/>
    <cellStyle name="一般 3" xfId="29" xr:uid="{B8B82612-EA21-4939-837C-DEFEF94DCA97}"/>
    <cellStyle name="一般 3 2" xfId="30" xr:uid="{D14E4012-435E-4ED7-8D29-B9F76572353D}"/>
    <cellStyle name="一般 3_99_死因統計統計表_新制行政區_(修正格式)_201108" xfId="31" xr:uid="{90976B85-8030-4184-B76E-799635B033C3}"/>
    <cellStyle name="一般 4" xfId="32" xr:uid="{09B8CBDD-A50C-4ECD-B405-45B775941767}"/>
    <cellStyle name="一般 4 2" xfId="33" xr:uid="{8D9A7891-8AF0-4982-BE2B-A5E900980119}"/>
    <cellStyle name="一般 5 2" xfId="34" xr:uid="{B6A9FB75-F4A2-4FC8-B891-9F141638931A}"/>
    <cellStyle name="一般 6 2" xfId="35" xr:uid="{5EF2554B-9C68-459A-A367-82AB874F8C91}"/>
    <cellStyle name="一般 7 2" xfId="36" xr:uid="{A362CBAF-8A3B-45C9-AA65-71CF7EA3E985}"/>
    <cellStyle name="一般 8 2" xfId="37" xr:uid="{AC15D5B8-68FD-4BB6-AD6A-8F663594A530}"/>
    <cellStyle name="一般 9 2" xfId="38" xr:uid="{BF4B55C0-1043-4677-99A7-3358833F7D3D}"/>
    <cellStyle name="一般_表28" xfId="39" xr:uid="{F131E580-0904-4BB1-8751-92F482839639}"/>
    <cellStyle name="一般_表34" xfId="40" xr:uid="{C2141D49-F726-4CC0-B064-F19D4D569CED}"/>
    <cellStyle name="千分位" xfId="41" builtinId="3"/>
    <cellStyle name="千分位 2 2" xfId="42" xr:uid="{1ECF49AC-C449-4E8D-B972-DA0C9086E27F}"/>
    <cellStyle name="千分位 3" xfId="43" xr:uid="{E30B0E1D-1050-4AD6-BCAE-4D6BB8F2C6B7}"/>
    <cellStyle name="貨幣[0]" xfId="44" xr:uid="{54F28F17-90C7-4AE1-94A6-FBDC3FFC8FA3}"/>
    <cellStyle name="超連結" xfId="45" builtinId="8"/>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515;&#22240;&#25688;&#35201;/88&#24180;/FCANC_D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907;&#33593;/01-1&#27515;&#22240;&#26989;&#21209;/&#27515;&#22240;&#25688;&#35201;&#34920;/109&#24180;/&#25688;&#35201;&#34920;109&#24180;&#20462;&#25913;&#34920;&#26684;34-39_1100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圖"/>
    </sheetNames>
    <sheetDataSet>
      <sheetData sheetId="0">
        <row r="1">
          <cell r="A1" t="str">
            <v>表 32.  臺灣地區歷年女性每十萬人口死亡率按主要癌症分</v>
          </cell>
        </row>
        <row r="2">
          <cell r="J2" t="str">
            <v xml:space="preserve"> </v>
          </cell>
          <cell r="R2" t="str">
            <v xml:space="preserve"> </v>
          </cell>
        </row>
        <row r="3">
          <cell r="A3" t="str">
            <v>年   別</v>
          </cell>
          <cell r="B3" t="str">
            <v>肺      癌</v>
          </cell>
          <cell r="F3" t="str">
            <v>肝      癌</v>
          </cell>
          <cell r="J3" t="str">
            <v>子  宮  頸  癌</v>
          </cell>
          <cell r="M3" t="str">
            <v>結  腸  直  腸  癌</v>
          </cell>
          <cell r="P3" t="str">
            <v>女  性  乳  癌</v>
          </cell>
        </row>
        <row r="4">
          <cell r="B4" t="str">
            <v xml:space="preserve"> 死亡率</v>
          </cell>
          <cell r="D4" t="str">
            <v>標準化死亡率</v>
          </cell>
          <cell r="F4" t="str">
            <v xml:space="preserve"> 死亡率</v>
          </cell>
          <cell r="H4" t="str">
            <v>標準化死亡率</v>
          </cell>
          <cell r="J4" t="str">
            <v>死亡率</v>
          </cell>
          <cell r="K4" t="str">
            <v>標準化死亡率</v>
          </cell>
          <cell r="M4" t="str">
            <v>死亡率</v>
          </cell>
          <cell r="O4" t="str">
            <v>標準化死亡率</v>
          </cell>
          <cell r="P4" t="str">
            <v>死亡率</v>
          </cell>
          <cell r="R4" t="str">
            <v>標準化死亡率</v>
          </cell>
        </row>
        <row r="6">
          <cell r="A6" t="str">
            <v>民國70年</v>
          </cell>
          <cell r="B6">
            <v>7.5100516693879955</v>
          </cell>
          <cell r="D6">
            <v>7.5100516693879973</v>
          </cell>
          <cell r="F6">
            <v>6.7543963156570044</v>
          </cell>
          <cell r="H6">
            <v>6.754396315657007</v>
          </cell>
          <cell r="J6">
            <v>8.8004785042209175</v>
          </cell>
          <cell r="K6">
            <v>8.800478504220921</v>
          </cell>
          <cell r="M6">
            <v>5.7894825562774326</v>
          </cell>
          <cell r="O6">
            <v>5.7894825562774344</v>
          </cell>
          <cell r="P6">
            <v>3.9177823724206724</v>
          </cell>
          <cell r="R6">
            <v>3.9177823724206742</v>
          </cell>
        </row>
        <row r="7">
          <cell r="A7" t="str">
            <v>民國71年</v>
          </cell>
          <cell r="B7">
            <v>7.7771688323002923</v>
          </cell>
          <cell r="D7">
            <v>7.639413541651968</v>
          </cell>
          <cell r="F7">
            <v>6.4315589756852862</v>
          </cell>
          <cell r="H7">
            <v>6.3218963571236477</v>
          </cell>
          <cell r="J7">
            <v>9.8069870905839469</v>
          </cell>
          <cell r="K7">
            <v>9.651053178726448</v>
          </cell>
          <cell r="M7">
            <v>6.1806825617401158</v>
          </cell>
          <cell r="O7">
            <v>6.0546010345187247</v>
          </cell>
          <cell r="P7">
            <v>3.9113913628724348</v>
          </cell>
          <cell r="R7">
            <v>3.8502927461615837</v>
          </cell>
        </row>
        <row r="8">
          <cell r="A8" t="str">
            <v>民國72年</v>
          </cell>
          <cell r="B8">
            <v>7.8676953995948704</v>
          </cell>
          <cell r="D8">
            <v>7.5789473428674832</v>
          </cell>
          <cell r="F8">
            <v>7.0943749116005028</v>
          </cell>
          <cell r="H8">
            <v>6.8493434530932662</v>
          </cell>
          <cell r="J8">
            <v>9.1005251630641499</v>
          </cell>
          <cell r="K8">
            <v>8.8083723228699</v>
          </cell>
          <cell r="M8">
            <v>5.5253188490032343</v>
          </cell>
          <cell r="O8">
            <v>5.2954466761366072</v>
          </cell>
          <cell r="P8">
            <v>4.3485268020552841</v>
          </cell>
          <cell r="R8">
            <v>4.2137027133877307</v>
          </cell>
        </row>
        <row r="9">
          <cell r="A9" t="str">
            <v>民國73年</v>
          </cell>
          <cell r="B9">
            <v>7.6004665296523548</v>
          </cell>
          <cell r="D9">
            <v>7.1508799741404507</v>
          </cell>
          <cell r="F9">
            <v>7.898307743441344</v>
          </cell>
          <cell r="H9">
            <v>7.4502946198505207</v>
          </cell>
          <cell r="J9">
            <v>9.18895300319363</v>
          </cell>
          <cell r="K9">
            <v>8.7240272889268304</v>
          </cell>
          <cell r="M9">
            <v>6.1112604607074079</v>
          </cell>
          <cell r="O9">
            <v>5.7343259558366846</v>
          </cell>
          <cell r="P9">
            <v>4.3242131779734727</v>
          </cell>
          <cell r="R9">
            <v>4.1341046237768984</v>
          </cell>
        </row>
        <row r="10">
          <cell r="A10" t="str">
            <v>民國74年</v>
          </cell>
          <cell r="B10">
            <v>8.4561173161283598</v>
          </cell>
          <cell r="D10">
            <v>7.7317255535818434</v>
          </cell>
          <cell r="F10">
            <v>7.2822604136323905</v>
          </cell>
          <cell r="H10">
            <v>6.6974792388017228</v>
          </cell>
          <cell r="J10">
            <v>9.9886527166092058</v>
          </cell>
          <cell r="K10">
            <v>9.2602067965402721</v>
          </cell>
          <cell r="M10">
            <v>5.7497250131515454</v>
          </cell>
          <cell r="O10">
            <v>5.2008336378691382</v>
          </cell>
          <cell r="P10">
            <v>4.9019394724600129</v>
          </cell>
          <cell r="R10">
            <v>4.5439071307026921</v>
          </cell>
        </row>
        <row r="11">
          <cell r="A11" t="str">
            <v>民國75年</v>
          </cell>
          <cell r="B11">
            <v>9.3602484845414207</v>
          </cell>
          <cell r="D11">
            <v>8.3707072887893936</v>
          </cell>
          <cell r="F11">
            <v>6.9987179035791351</v>
          </cell>
          <cell r="H11">
            <v>6.2872398802065694</v>
          </cell>
          <cell r="J11">
            <v>9.1026269666182618</v>
          </cell>
          <cell r="K11">
            <v>8.2187196816287713</v>
          </cell>
          <cell r="M11">
            <v>6.3117271891173798</v>
          </cell>
          <cell r="O11">
            <v>5.6063573509645996</v>
          </cell>
          <cell r="P11">
            <v>5.002151139674659</v>
          </cell>
          <cell r="R11">
            <v>4.5398712877788174</v>
          </cell>
        </row>
        <row r="12">
          <cell r="A12" t="str">
            <v>民國76年</v>
          </cell>
          <cell r="B12">
            <v>9.5381316253676527</v>
          </cell>
          <cell r="D12">
            <v>8.2591826625524121</v>
          </cell>
          <cell r="F12">
            <v>7.490457094003963</v>
          </cell>
          <cell r="H12">
            <v>6.5210964935186553</v>
          </cell>
          <cell r="J12">
            <v>9.0819139836648617</v>
          </cell>
          <cell r="K12">
            <v>7.9704857559651323</v>
          </cell>
          <cell r="M12">
            <v>6.5355829602074236</v>
          </cell>
          <cell r="O12">
            <v>5.5952913504492701</v>
          </cell>
          <cell r="P12">
            <v>4.9971746335352227</v>
          </cell>
          <cell r="R12">
            <v>4.4664512211159222</v>
          </cell>
        </row>
        <row r="13">
          <cell r="A13" t="str">
            <v>民國77年</v>
          </cell>
          <cell r="B13">
            <v>10.133905890283021</v>
          </cell>
          <cell r="D13">
            <v>8.5454645341197626</v>
          </cell>
          <cell r="F13">
            <v>7.9226813371809337</v>
          </cell>
          <cell r="H13">
            <v>6.7509472407612456</v>
          </cell>
          <cell r="J13">
            <v>8.823938737971357</v>
          </cell>
          <cell r="K13">
            <v>7.5603428181901702</v>
          </cell>
          <cell r="M13">
            <v>7.0214239363905095</v>
          </cell>
          <cell r="O13">
            <v>5.8707645568665443</v>
          </cell>
          <cell r="P13">
            <v>5.4285038791795293</v>
          </cell>
          <cell r="R13">
            <v>4.674275117968226</v>
          </cell>
        </row>
        <row r="14">
          <cell r="A14" t="str">
            <v>民國78年</v>
          </cell>
          <cell r="B14">
            <v>10.574373890389831</v>
          </cell>
          <cell r="D14">
            <v>8.6657837576755004</v>
          </cell>
          <cell r="F14">
            <v>7.7883733257327643</v>
          </cell>
          <cell r="H14">
            <v>6.3972442105358702</v>
          </cell>
          <cell r="J14">
            <v>8.8240612679844617</v>
          </cell>
          <cell r="K14">
            <v>7.3647503485812615</v>
          </cell>
          <cell r="M14">
            <v>6.7216147452135164</v>
          </cell>
          <cell r="O14">
            <v>5.4624221972386655</v>
          </cell>
          <cell r="P14">
            <v>6.1209157387075317</v>
          </cell>
          <cell r="R14">
            <v>5.2306450792244776</v>
          </cell>
        </row>
        <row r="15">
          <cell r="A15" t="str">
            <v>民國79年</v>
          </cell>
          <cell r="B15">
            <v>10.160540634897702</v>
          </cell>
          <cell r="D15">
            <v>8.1284645222892227</v>
          </cell>
          <cell r="F15">
            <v>7.1318195594397773</v>
          </cell>
          <cell r="H15">
            <v>5.7729117589600767</v>
          </cell>
          <cell r="J15">
            <v>8.5643227708050116</v>
          </cell>
          <cell r="K15">
            <v>7.0128893661774248</v>
          </cell>
          <cell r="M15">
            <v>6.8657832487576611</v>
          </cell>
          <cell r="O15">
            <v>5.4680770120775639</v>
          </cell>
          <cell r="P15">
            <v>6.3337106273934323</v>
          </cell>
          <cell r="R15">
            <v>5.2270691895325623</v>
          </cell>
        </row>
        <row r="16">
          <cell r="A16" t="str">
            <v>民國80年</v>
          </cell>
          <cell r="B16">
            <v>10.849613736561469</v>
          </cell>
          <cell r="D16">
            <v>8.4581664658840694</v>
          </cell>
          <cell r="F16">
            <v>7.7049447038768308</v>
          </cell>
          <cell r="H16">
            <v>6.089887832823524</v>
          </cell>
          <cell r="J16">
            <v>8.796984110725516</v>
          </cell>
          <cell r="K16">
            <v>6.9835792312261029</v>
          </cell>
          <cell r="M16">
            <v>7.5836069920047544</v>
          </cell>
          <cell r="O16">
            <v>5.8895978453197371</v>
          </cell>
          <cell r="P16">
            <v>6.7140200569215436</v>
          </cell>
          <cell r="R16">
            <v>5.4683023850902179</v>
          </cell>
        </row>
        <row r="17">
          <cell r="A17" t="str">
            <v>民國81年</v>
          </cell>
          <cell r="B17">
            <v>11.187641158911537</v>
          </cell>
          <cell r="D17">
            <v>8.4513810956995261</v>
          </cell>
          <cell r="F17">
            <v>9.826711644052887</v>
          </cell>
          <cell r="H17">
            <v>7.4947543510777059</v>
          </cell>
          <cell r="J17">
            <v>9.4464519266659135</v>
          </cell>
          <cell r="K17">
            <v>7.2950460322090338</v>
          </cell>
          <cell r="M17">
            <v>8.2456317664965173</v>
          </cell>
          <cell r="O17">
            <v>6.2121285385519176</v>
          </cell>
          <cell r="P17">
            <v>6.7646202356209288</v>
          </cell>
          <cell r="R17">
            <v>5.3902855783087746</v>
          </cell>
        </row>
        <row r="18">
          <cell r="A18" t="str">
            <v>民國82年</v>
          </cell>
          <cell r="B18">
            <v>11.727905848688817</v>
          </cell>
          <cell r="D18">
            <v>8.5503805231913628</v>
          </cell>
          <cell r="F18">
            <v>11.46046204977446</v>
          </cell>
          <cell r="H18">
            <v>8.4958607618868811</v>
          </cell>
          <cell r="J18">
            <v>9.0435625336595358</v>
          </cell>
          <cell r="K18">
            <v>6.8175795281560587</v>
          </cell>
          <cell r="M18">
            <v>8.5284855876022565</v>
          </cell>
          <cell r="O18">
            <v>6.2631360419939419</v>
          </cell>
          <cell r="P18">
            <v>7.646911583773452</v>
          </cell>
          <cell r="R18">
            <v>5.9251836180463515</v>
          </cell>
        </row>
        <row r="19">
          <cell r="A19" t="str">
            <v xml:space="preserve"> 民國83年*</v>
          </cell>
          <cell r="B19">
            <v>12.454691534566711</v>
          </cell>
          <cell r="D19">
            <v>8.8554796114345908</v>
          </cell>
          <cell r="F19">
            <v>10.693619675790584</v>
          </cell>
          <cell r="H19">
            <v>7.7697132195738234</v>
          </cell>
          <cell r="J19">
            <v>9.5195717699398337</v>
          </cell>
          <cell r="K19">
            <v>7.0049267157908828</v>
          </cell>
          <cell r="M19">
            <v>8.4824961197716711</v>
          </cell>
          <cell r="O19">
            <v>5.9369638956775566</v>
          </cell>
          <cell r="P19">
            <v>7.7193649809686828</v>
          </cell>
          <cell r="R19">
            <v>5.9411083002143252</v>
          </cell>
        </row>
        <row r="20">
          <cell r="A20" t="str">
            <v>民國84年</v>
          </cell>
          <cell r="B20">
            <v>14.352432955434388</v>
          </cell>
          <cell r="D20">
            <v>9.8703296283225601</v>
          </cell>
          <cell r="F20">
            <v>11.231917485042846</v>
          </cell>
          <cell r="H20">
            <v>7.8451020078507492</v>
          </cell>
          <cell r="J20">
            <v>9.7879522518492461</v>
          </cell>
          <cell r="K20">
            <v>6.9834332701415409</v>
          </cell>
          <cell r="M20">
            <v>10.146520799689267</v>
          </cell>
          <cell r="O20">
            <v>6.8654485213988616</v>
          </cell>
          <cell r="P20">
            <v>8.8963764031659469</v>
          </cell>
          <cell r="R20">
            <v>6.5882603298924254</v>
          </cell>
        </row>
        <row r="21">
          <cell r="A21" t="str">
            <v>民國85年</v>
          </cell>
          <cell r="B21">
            <v>15.297885261827195</v>
          </cell>
          <cell r="D21">
            <v>10.306979185295729</v>
          </cell>
          <cell r="F21">
            <v>12.72422973755244</v>
          </cell>
          <cell r="H21">
            <v>8.6652940384404609</v>
          </cell>
          <cell r="J21">
            <v>9.4015252174066681</v>
          </cell>
          <cell r="K21">
            <v>6.5360349623001452</v>
          </cell>
          <cell r="M21">
            <v>10.525098711213188</v>
          </cell>
          <cell r="O21">
            <v>6.9214941110916905</v>
          </cell>
          <cell r="P21">
            <v>9.4783507554447226</v>
          </cell>
          <cell r="R21">
            <v>6.8786132067913845</v>
          </cell>
        </row>
        <row r="22">
          <cell r="A22" t="str">
            <v>民國86年</v>
          </cell>
          <cell r="B22">
            <v>16.540956978016595</v>
          </cell>
          <cell r="D22">
            <v>10.763292999790304</v>
          </cell>
          <cell r="F22">
            <v>13.337334850665103</v>
          </cell>
          <cell r="H22">
            <v>8.806149010761958</v>
          </cell>
          <cell r="J22">
            <v>9.7629671358753107</v>
          </cell>
          <cell r="K22">
            <v>6.5031362845808474</v>
          </cell>
          <cell r="M22">
            <v>11.407556536563169</v>
          </cell>
          <cell r="O22">
            <v>7.2279828332664007</v>
          </cell>
          <cell r="P22">
            <v>10.200256803110232</v>
          </cell>
          <cell r="R22">
            <v>7.195909096906365</v>
          </cell>
        </row>
        <row r="23">
          <cell r="A23" t="str">
            <v>民國87年</v>
          </cell>
          <cell r="B23">
            <v>16.064533526107738</v>
          </cell>
          <cell r="C23" t="str">
            <v xml:space="preserve"> </v>
          </cell>
          <cell r="D23">
            <v>10.069794837085313</v>
          </cell>
          <cell r="F23">
            <v>12.95132474557983</v>
          </cell>
          <cell r="G23" t="str">
            <v xml:space="preserve"> </v>
          </cell>
          <cell r="H23">
            <v>8.2499199196132125</v>
          </cell>
          <cell r="J23">
            <v>9.5653574918334705</v>
          </cell>
          <cell r="K23">
            <v>6.1676449887934268</v>
          </cell>
          <cell r="M23">
            <v>11.540505056518848</v>
          </cell>
          <cell r="N23" t="str">
            <v xml:space="preserve"> </v>
          </cell>
          <cell r="O23">
            <v>7.2073086800404997</v>
          </cell>
          <cell r="P23">
            <v>9.3584372707711925</v>
          </cell>
          <cell r="Q23" t="str">
            <v xml:space="preserve"> </v>
          </cell>
          <cell r="R23">
            <v>6.4436470920172022</v>
          </cell>
        </row>
        <row r="24">
          <cell r="A24" t="str">
            <v>民國88年</v>
          </cell>
          <cell r="B24">
            <v>16.016889385908364</v>
          </cell>
          <cell r="D24">
            <v>9.647545949912919</v>
          </cell>
          <cell r="F24">
            <v>13.137762672560088</v>
          </cell>
          <cell r="H24">
            <v>8.1616317775746481</v>
          </cell>
          <cell r="J24">
            <v>8.9914475028514076</v>
          </cell>
          <cell r="K24">
            <v>5.6798268996893162</v>
          </cell>
          <cell r="M24">
            <v>12.410992822588677</v>
          </cell>
          <cell r="O24">
            <v>7.4642893788494007</v>
          </cell>
          <cell r="P24">
            <v>10.081602277808521</v>
          </cell>
          <cell r="R24">
            <v>6.7780192290415622</v>
          </cell>
        </row>
        <row r="27">
          <cell r="A27" t="str">
            <v>附  註：1.標準化死亡率係以民國七十年臺灣地區女性年中人口年齡結構為基準。</v>
          </cell>
        </row>
        <row r="28">
          <cell r="A28" t="str">
            <v xml:space="preserve">        2.*本表資料自民國八十三年起含金門縣及連江縣。</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34"/>
      <sheetName val="表35"/>
      <sheetName val="表36"/>
      <sheetName val="表37"/>
      <sheetName val="表38"/>
      <sheetName val="表39"/>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46CE-B51C-4569-B393-4E6D5E25FD8A}">
  <sheetPr codeName="工作表1">
    <pageSetUpPr fitToPage="1"/>
  </sheetPr>
  <dimension ref="A1:A55"/>
  <sheetViews>
    <sheetView tabSelected="1" view="pageBreakPreview" zoomScaleNormal="100" zoomScaleSheetLayoutView="100" workbookViewId="0">
      <selection activeCell="C5" sqref="C5"/>
    </sheetView>
  </sheetViews>
  <sheetFormatPr defaultRowHeight="15.75" x14ac:dyDescent="0.25"/>
  <cols>
    <col min="1" max="1" width="57.375" style="33" customWidth="1"/>
    <col min="2" max="16384" width="9" style="33"/>
  </cols>
  <sheetData>
    <row r="1" spans="1:1" ht="16.5" x14ac:dyDescent="0.25">
      <c r="A1" s="98" t="s">
        <v>43</v>
      </c>
    </row>
    <row r="2" spans="1:1" ht="16.5" x14ac:dyDescent="0.25">
      <c r="A2" s="91" t="s">
        <v>36</v>
      </c>
    </row>
    <row r="3" spans="1:1" ht="16.5" x14ac:dyDescent="0.25">
      <c r="A3" s="91" t="s">
        <v>40</v>
      </c>
    </row>
    <row r="4" spans="1:1" ht="16.5" x14ac:dyDescent="0.25">
      <c r="A4" s="91" t="s">
        <v>44</v>
      </c>
    </row>
    <row r="5" spans="1:1" ht="16.5" x14ac:dyDescent="0.25">
      <c r="A5" s="91" t="s">
        <v>37</v>
      </c>
    </row>
    <row r="6" spans="1:1" ht="16.5" x14ac:dyDescent="0.25">
      <c r="A6" s="91" t="s">
        <v>38</v>
      </c>
    </row>
    <row r="7" spans="1:1" ht="16.5" x14ac:dyDescent="0.25">
      <c r="A7" s="107" t="s">
        <v>341</v>
      </c>
    </row>
    <row r="8" spans="1:1" ht="16.5" x14ac:dyDescent="0.25">
      <c r="A8" s="91" t="s">
        <v>45</v>
      </c>
    </row>
    <row r="9" spans="1:1" ht="16.5" x14ac:dyDescent="0.25">
      <c r="A9" s="91" t="s">
        <v>39</v>
      </c>
    </row>
    <row r="10" spans="1:1" ht="16.5" x14ac:dyDescent="0.25">
      <c r="A10" s="91" t="s">
        <v>46</v>
      </c>
    </row>
    <row r="11" spans="1:1" ht="16.5" x14ac:dyDescent="0.25">
      <c r="A11" s="91" t="s">
        <v>41</v>
      </c>
    </row>
    <row r="12" spans="1:1" ht="16.5" x14ac:dyDescent="0.25">
      <c r="A12" s="91" t="s">
        <v>47</v>
      </c>
    </row>
    <row r="13" spans="1:1" ht="16.5" x14ac:dyDescent="0.25">
      <c r="A13" s="91" t="s">
        <v>48</v>
      </c>
    </row>
    <row r="14" spans="1:1" ht="16.5" x14ac:dyDescent="0.25">
      <c r="A14" s="106" t="s">
        <v>70</v>
      </c>
    </row>
    <row r="15" spans="1:1" ht="16.5" x14ac:dyDescent="0.25">
      <c r="A15" s="107" t="s">
        <v>59</v>
      </c>
    </row>
    <row r="16" spans="1:1" ht="16.5" x14ac:dyDescent="0.25">
      <c r="A16" s="107" t="s">
        <v>60</v>
      </c>
    </row>
    <row r="17" spans="1:1" ht="16.5" x14ac:dyDescent="0.25">
      <c r="A17" s="107" t="s">
        <v>61</v>
      </c>
    </row>
    <row r="18" spans="1:1" ht="16.5" x14ac:dyDescent="0.25">
      <c r="A18" s="107" t="s">
        <v>62</v>
      </c>
    </row>
    <row r="19" spans="1:1" ht="16.5" x14ac:dyDescent="0.25">
      <c r="A19" s="107" t="s">
        <v>63</v>
      </c>
    </row>
    <row r="20" spans="1:1" ht="16.5" x14ac:dyDescent="0.25">
      <c r="A20" s="107" t="s">
        <v>64</v>
      </c>
    </row>
    <row r="21" spans="1:1" ht="16.5" x14ac:dyDescent="0.25">
      <c r="A21" s="107" t="s">
        <v>65</v>
      </c>
    </row>
    <row r="22" spans="1:1" ht="16.5" x14ac:dyDescent="0.25">
      <c r="A22" s="107" t="s">
        <v>66</v>
      </c>
    </row>
    <row r="23" spans="1:1" ht="16.5" x14ac:dyDescent="0.25">
      <c r="A23" s="107" t="s">
        <v>67</v>
      </c>
    </row>
    <row r="24" spans="1:1" ht="16.5" x14ac:dyDescent="0.25">
      <c r="A24" s="107" t="s">
        <v>68</v>
      </c>
    </row>
    <row r="25" spans="1:1" ht="16.5" x14ac:dyDescent="0.25">
      <c r="A25" s="107" t="s">
        <v>69</v>
      </c>
    </row>
    <row r="26" spans="1:1" x14ac:dyDescent="0.25">
      <c r="A26" s="91"/>
    </row>
    <row r="27" spans="1:1" x14ac:dyDescent="0.25">
      <c r="A27" s="91"/>
    </row>
    <row r="28" spans="1:1" x14ac:dyDescent="0.25">
      <c r="A28" s="91"/>
    </row>
    <row r="29" spans="1:1" x14ac:dyDescent="0.25">
      <c r="A29" s="91"/>
    </row>
    <row r="30" spans="1:1" x14ac:dyDescent="0.25">
      <c r="A30" s="91"/>
    </row>
    <row r="31" spans="1:1" x14ac:dyDescent="0.25">
      <c r="A31" s="91"/>
    </row>
    <row r="32" spans="1:1" x14ac:dyDescent="0.25">
      <c r="A32" s="91"/>
    </row>
    <row r="33" spans="1:1" x14ac:dyDescent="0.25">
      <c r="A33" s="91"/>
    </row>
    <row r="34" spans="1:1" x14ac:dyDescent="0.25">
      <c r="A34" s="91"/>
    </row>
    <row r="35" spans="1:1" x14ac:dyDescent="0.25">
      <c r="A35" s="91"/>
    </row>
    <row r="36" spans="1:1" x14ac:dyDescent="0.25">
      <c r="A36" s="91"/>
    </row>
    <row r="37" spans="1:1" x14ac:dyDescent="0.25">
      <c r="A37" s="91"/>
    </row>
    <row r="38" spans="1:1" x14ac:dyDescent="0.25">
      <c r="A38" s="91"/>
    </row>
    <row r="39" spans="1:1" x14ac:dyDescent="0.25">
      <c r="A39" s="91"/>
    </row>
    <row r="40" spans="1:1" x14ac:dyDescent="0.25">
      <c r="A40" s="91"/>
    </row>
    <row r="41" spans="1:1" x14ac:dyDescent="0.25">
      <c r="A41" s="91"/>
    </row>
    <row r="42" spans="1:1" x14ac:dyDescent="0.25">
      <c r="A42" s="91"/>
    </row>
    <row r="43" spans="1:1" x14ac:dyDescent="0.25">
      <c r="A43" s="91"/>
    </row>
    <row r="44" spans="1:1" x14ac:dyDescent="0.25">
      <c r="A44" s="91"/>
    </row>
    <row r="45" spans="1:1" x14ac:dyDescent="0.25">
      <c r="A45" s="91"/>
    </row>
    <row r="46" spans="1:1" x14ac:dyDescent="0.25">
      <c r="A46" s="91"/>
    </row>
    <row r="47" spans="1:1" x14ac:dyDescent="0.25">
      <c r="A47" s="91"/>
    </row>
    <row r="48" spans="1:1" x14ac:dyDescent="0.25">
      <c r="A48" s="91"/>
    </row>
    <row r="49" spans="1:1" x14ac:dyDescent="0.25">
      <c r="A49" s="91"/>
    </row>
    <row r="50" spans="1:1" x14ac:dyDescent="0.25">
      <c r="A50" s="91"/>
    </row>
    <row r="51" spans="1:1" x14ac:dyDescent="0.25">
      <c r="A51" s="91"/>
    </row>
    <row r="52" spans="1:1" x14ac:dyDescent="0.25">
      <c r="A52" s="91"/>
    </row>
    <row r="53" spans="1:1" x14ac:dyDescent="0.25">
      <c r="A53" s="91"/>
    </row>
    <row r="54" spans="1:1" x14ac:dyDescent="0.25">
      <c r="A54" s="91"/>
    </row>
    <row r="55" spans="1:1" x14ac:dyDescent="0.25">
      <c r="A55" s="91"/>
    </row>
  </sheetData>
  <phoneticPr fontId="2" type="noConversion"/>
  <hyperlinks>
    <hyperlink ref="A2" location="表1!Print_Area" display="表1.ICD-10全國主要死亡原因" xr:uid="{1D18C8A6-68C0-40EA-9D42-741C558E1B81}"/>
    <hyperlink ref="A3" location="表2!Print_Area" display="表2.ICD-10嬰兒主要死亡原因" xr:uid="{89069131-A559-4447-B9C7-6487C3FDCDD8}"/>
    <hyperlink ref="A4" location="表3!Print_Area" display="表3.ICD-10少年主要死亡原因" xr:uid="{8D50464B-91C6-454E-9C70-E42AED99B2F8}"/>
    <hyperlink ref="A5" location="表4!Print_Area" display="表4.ICD-10青年主要死亡原因" xr:uid="{A50E5AC7-70C1-4546-A86B-782779B3DE33}"/>
    <hyperlink ref="A6" location="表5!Print_Area" display="表5.ICD-10壯年人口主要死亡原因" xr:uid="{B00F99F0-11A8-4356-A9CA-164C03D7DDFD}"/>
    <hyperlink ref="A8" location="表7!Print_Area" display="表7.ICD-10老年人口主要死亡原因" xr:uid="{4E6CFE66-C496-497D-A8F8-137BE1B213A3}"/>
    <hyperlink ref="A7" location="表6!A1" display="表6   45-64歲主要死亡原因" xr:uid="{5E0CC0CA-9598-4EE3-8E80-1AC2248458B0}"/>
    <hyperlink ref="A9" location="表8!A1" display="表8  0-17歲兒童及少年主要死亡原因" xr:uid="{99E7C90E-29D6-4ECA-8AD2-865FBC92EA25}"/>
    <hyperlink ref="A10" location="表9!A1" display="表9  0-11歲兒童主要死亡原因" xr:uid="{A5DBD30E-036B-4680-A425-BA8281F6D2A4}"/>
    <hyperlink ref="A11" location="表10!A1" display="表10  1-5歲兒童主要死亡原因" xr:uid="{B425585C-841B-4C08-9704-19AEBAC8E97F}"/>
    <hyperlink ref="A12" location="表11!A1" display="表11  6-11歲兒童主要死亡原因" xr:uid="{1C25D9C4-0110-4BDF-93A7-E923D3F1B4DD}"/>
    <hyperlink ref="A13" location="表12!A1" display="表12  12-17歲少年主要死亡原因" xr:uid="{2FB2CB47-4B8E-4718-A179-87346A559AC6}"/>
    <hyperlink ref="A20" location="表19!A1" display="表19　歷年0-17歲兒童及少年自然死及非自然死人數統計" xr:uid="{A7008AD4-D0A4-42D6-95F1-1ED2902797A0}"/>
    <hyperlink ref="A21" location="表20!A1" display="表20　歷年0-11歲兒童自然死及非自然死人數統計" xr:uid="{9347473E-E5EF-429C-A3C9-0BF4B3BBE5DD}"/>
    <hyperlink ref="A22" location="表21!A1" display="表21　歷年嬰兒自然死及非自然死人數統計" xr:uid="{A672DE30-66C4-402A-B9AB-EA2795A8682D}"/>
    <hyperlink ref="A23" location="表22!A1" display="表22　歷年1-5歲兒童自然死及非自然死人數統計" xr:uid="{FED7E950-08D8-45F7-B23C-CC803C97E785}"/>
    <hyperlink ref="A24" location="表23!A1" display="表23　歷年6-11歲兒童自然死及非自然死人數統計" xr:uid="{6CA8E352-2626-4EC7-A248-269BB06D492F}"/>
    <hyperlink ref="A25" location="表24!A1" display="表24　歷年12-17歲少年自然死及非自然死人數統計" xr:uid="{767C7EFD-9F95-417C-90DE-B9946DEC91B7}"/>
    <hyperlink ref="A14" location="表13!A1" display="表13　0-17歲兒童及少年自然死及非自然死人數統計-按縣市別" xr:uid="{FDB6CA6B-0FFB-410B-9190-91AEA03A8F72}"/>
    <hyperlink ref="A15" location="表14!A1" display="表14　0-11歲兒童自然死及非自然死人數統計-按縣市別" xr:uid="{E8C0792C-754F-4483-A09C-5D0010810284}"/>
    <hyperlink ref="A16" location="表15!A1" display="表15　嬰兒自然死及非自然死人數統計-按縣市別" xr:uid="{4189B1DE-34B5-4C9B-A2F0-C1EC99F30249}"/>
    <hyperlink ref="A17" location="表16!A1" display="表16　1-5歲兒童自然死及非自然死人數統計-按縣市別" xr:uid="{CC1D9F38-7BB9-4731-A2D7-AC79D9059A28}"/>
    <hyperlink ref="A18" location="表17!A1" display="表17　6-11歲兒童自然死及非自然死人數統計-按縣市別" xr:uid="{35A1DEF0-0006-4E24-89F6-F916A718CCC1}"/>
    <hyperlink ref="A19" location="表18!A1" display="表18　12-17歲少年自然死及非自然死人數統計-按縣市別" xr:uid="{317F8BFA-0B33-48DF-BF75-9D2329D544D0}"/>
  </hyperlinks>
  <pageMargins left="0.3543307086614173" right="0.3543307086614173" top="0.55118110236220474" bottom="0.3543307086614173" header="0.31496062992125984" footer="0.1181102362204724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63C91-B364-413C-B6CD-221C67B0C6A8}">
  <dimension ref="A1:P27"/>
  <sheetViews>
    <sheetView view="pageBreakPreview" zoomScaleNormal="100" zoomScaleSheetLayoutView="100" workbookViewId="0">
      <selection sqref="A1:P2"/>
    </sheetView>
  </sheetViews>
  <sheetFormatPr defaultRowHeight="15.75" x14ac:dyDescent="0.25"/>
  <cols>
    <col min="1" max="1" width="3" style="224" customWidth="1"/>
    <col min="2" max="2" width="13.125" style="225" customWidth="1"/>
    <col min="3" max="3" width="19.875" style="226" customWidth="1"/>
    <col min="4" max="4" width="5.625" style="224" customWidth="1"/>
    <col min="5" max="5" width="6.5" style="224" customWidth="1"/>
    <col min="6" max="6" width="7.875" style="224" customWidth="1"/>
    <col min="7" max="7" width="13.125" style="225" customWidth="1"/>
    <col min="8" max="8" width="19.875" style="227" customWidth="1"/>
    <col min="9" max="9" width="6" style="224" customWidth="1"/>
    <col min="10" max="10" width="6.25" style="224" customWidth="1"/>
    <col min="11" max="11" width="7.875" style="224" customWidth="1"/>
    <col min="12" max="12" width="13.125" style="225" customWidth="1"/>
    <col min="13" max="13" width="19.875" style="227" customWidth="1"/>
    <col min="14" max="14" width="6.75" style="224" customWidth="1"/>
    <col min="15" max="15" width="6.875" style="224" customWidth="1"/>
    <col min="16" max="16" width="7.875" style="224" customWidth="1"/>
    <col min="17" max="16384" width="9" style="33"/>
  </cols>
  <sheetData>
    <row r="1" spans="1:16" ht="15.75" customHeight="1" x14ac:dyDescent="0.25">
      <c r="A1" s="260" t="s">
        <v>289</v>
      </c>
      <c r="B1" s="260"/>
      <c r="C1" s="260"/>
      <c r="D1" s="260"/>
      <c r="E1" s="260"/>
      <c r="F1" s="260"/>
      <c r="G1" s="260"/>
      <c r="H1" s="260"/>
      <c r="I1" s="260"/>
      <c r="J1" s="260"/>
      <c r="K1" s="260"/>
      <c r="L1" s="260"/>
      <c r="M1" s="260"/>
      <c r="N1" s="260"/>
      <c r="O1" s="260"/>
      <c r="P1" s="260"/>
    </row>
    <row r="2" spans="1:16" ht="15.75" customHeight="1" x14ac:dyDescent="0.25">
      <c r="A2" s="260"/>
      <c r="B2" s="260"/>
      <c r="C2" s="260"/>
      <c r="D2" s="260"/>
      <c r="E2" s="260"/>
      <c r="F2" s="260"/>
      <c r="G2" s="260"/>
      <c r="H2" s="260"/>
      <c r="I2" s="260"/>
      <c r="J2" s="260"/>
      <c r="K2" s="260"/>
      <c r="L2" s="260"/>
      <c r="M2" s="260"/>
      <c r="N2" s="260"/>
      <c r="O2" s="260"/>
      <c r="P2" s="260"/>
    </row>
    <row r="3" spans="1:16" ht="16.5" x14ac:dyDescent="0.25">
      <c r="A3" s="240" t="s">
        <v>342</v>
      </c>
      <c r="B3" s="241"/>
      <c r="C3" s="242"/>
      <c r="D3" s="243"/>
      <c r="E3" s="243"/>
      <c r="F3" s="241"/>
      <c r="G3" s="241"/>
      <c r="H3" s="247"/>
      <c r="I3" s="243"/>
      <c r="J3" s="243"/>
      <c r="K3" s="243"/>
      <c r="L3" s="241"/>
      <c r="M3" s="243"/>
      <c r="N3" s="243"/>
      <c r="O3" s="243"/>
      <c r="P3" s="242"/>
    </row>
    <row r="4" spans="1:16" x14ac:dyDescent="0.25">
      <c r="P4" s="133"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ht="14.25" customHeight="1" x14ac:dyDescent="0.25">
      <c r="A6" s="228"/>
      <c r="B6" s="29" t="s">
        <v>5</v>
      </c>
      <c r="C6" s="229"/>
      <c r="D6" s="134" t="s">
        <v>72</v>
      </c>
      <c r="E6" s="135" t="s">
        <v>7</v>
      </c>
      <c r="F6" s="134" t="s">
        <v>73</v>
      </c>
      <c r="G6" s="29" t="s">
        <v>5</v>
      </c>
      <c r="H6" s="229"/>
      <c r="I6" s="134" t="s">
        <v>72</v>
      </c>
      <c r="J6" s="135" t="s">
        <v>7</v>
      </c>
      <c r="K6" s="134" t="s">
        <v>73</v>
      </c>
      <c r="L6" s="29" t="s">
        <v>5</v>
      </c>
      <c r="M6" s="229"/>
      <c r="N6" s="134" t="s">
        <v>72</v>
      </c>
      <c r="O6" s="136" t="s">
        <v>7</v>
      </c>
      <c r="P6" s="137" t="s">
        <v>73</v>
      </c>
    </row>
    <row r="7" spans="1:16" ht="14.25" customHeight="1" x14ac:dyDescent="0.25">
      <c r="A7" s="228"/>
      <c r="B7" s="138" t="s">
        <v>82</v>
      </c>
      <c r="C7" s="139" t="s">
        <v>75</v>
      </c>
      <c r="D7" s="140"/>
      <c r="E7" s="141" t="s">
        <v>81</v>
      </c>
      <c r="F7" s="140" t="s">
        <v>77</v>
      </c>
      <c r="G7" s="138" t="s">
        <v>82</v>
      </c>
      <c r="H7" s="139" t="s">
        <v>75</v>
      </c>
      <c r="I7" s="140"/>
      <c r="J7" s="141" t="s">
        <v>81</v>
      </c>
      <c r="K7" s="140" t="s">
        <v>77</v>
      </c>
      <c r="L7" s="138" t="s">
        <v>82</v>
      </c>
      <c r="M7" s="139" t="s">
        <v>75</v>
      </c>
      <c r="N7" s="140"/>
      <c r="O7" s="141" t="s">
        <v>81</v>
      </c>
      <c r="P7" s="138" t="s">
        <v>77</v>
      </c>
    </row>
    <row r="8" spans="1:16" ht="14.25" customHeight="1" x14ac:dyDescent="0.25">
      <c r="A8" s="142" t="s">
        <v>78</v>
      </c>
      <c r="B8" s="143" t="s">
        <v>79</v>
      </c>
      <c r="C8" s="230"/>
      <c r="D8" s="142" t="s">
        <v>80</v>
      </c>
      <c r="E8" s="144" t="s">
        <v>7</v>
      </c>
      <c r="F8" s="142" t="s">
        <v>6</v>
      </c>
      <c r="G8" s="143" t="s">
        <v>79</v>
      </c>
      <c r="H8" s="230"/>
      <c r="I8" s="142" t="s">
        <v>80</v>
      </c>
      <c r="J8" s="144" t="s">
        <v>7</v>
      </c>
      <c r="K8" s="142" t="s">
        <v>6</v>
      </c>
      <c r="L8" s="143" t="s">
        <v>79</v>
      </c>
      <c r="M8" s="230"/>
      <c r="N8" s="142" t="s">
        <v>80</v>
      </c>
      <c r="O8" s="144" t="s">
        <v>7</v>
      </c>
      <c r="P8" s="143" t="s">
        <v>6</v>
      </c>
    </row>
    <row r="9" spans="1:16" ht="24.75" customHeight="1" x14ac:dyDescent="0.25">
      <c r="A9" s="60"/>
      <c r="B9" s="55" t="s">
        <v>262</v>
      </c>
      <c r="C9" s="173" t="s">
        <v>263</v>
      </c>
      <c r="D9" s="56">
        <v>858</v>
      </c>
      <c r="E9" s="75">
        <v>39.309301666590692</v>
      </c>
      <c r="F9" s="58">
        <v>100</v>
      </c>
      <c r="G9" s="59" t="s">
        <v>262</v>
      </c>
      <c r="H9" s="173" t="s">
        <v>263</v>
      </c>
      <c r="I9" s="56">
        <v>491</v>
      </c>
      <c r="J9" s="75">
        <v>43.462558466435574</v>
      </c>
      <c r="K9" s="58">
        <v>100</v>
      </c>
      <c r="L9" s="59" t="s">
        <v>262</v>
      </c>
      <c r="M9" s="173" t="s">
        <v>263</v>
      </c>
      <c r="N9" s="56">
        <v>367</v>
      </c>
      <c r="O9" s="75">
        <v>34.853413853899617</v>
      </c>
      <c r="P9" s="75">
        <v>100</v>
      </c>
    </row>
    <row r="10" spans="1:16" ht="24.75" customHeight="1" x14ac:dyDescent="0.25">
      <c r="A10" s="60">
        <v>1</v>
      </c>
      <c r="B10" s="61" t="s">
        <v>328</v>
      </c>
      <c r="C10" s="173" t="s">
        <v>349</v>
      </c>
      <c r="D10" s="56">
        <v>317</v>
      </c>
      <c r="E10" s="57">
        <v>14.52336669966113</v>
      </c>
      <c r="F10" s="58">
        <v>36.946386946386902</v>
      </c>
      <c r="G10" s="63" t="s">
        <v>328</v>
      </c>
      <c r="H10" s="173" t="s">
        <v>349</v>
      </c>
      <c r="I10" s="56">
        <v>191</v>
      </c>
      <c r="J10" s="57">
        <v>16.907023761892454</v>
      </c>
      <c r="K10" s="58">
        <v>38.900203665987803</v>
      </c>
      <c r="L10" s="63" t="s">
        <v>328</v>
      </c>
      <c r="M10" s="173" t="s">
        <v>349</v>
      </c>
      <c r="N10" s="56">
        <v>126</v>
      </c>
      <c r="O10" s="57">
        <v>11.966022195071803</v>
      </c>
      <c r="P10" s="57">
        <v>34.332425068119903</v>
      </c>
    </row>
    <row r="11" spans="1:16" ht="24.75" customHeight="1" x14ac:dyDescent="0.25">
      <c r="A11" s="60">
        <v>2</v>
      </c>
      <c r="B11" s="61" t="s">
        <v>271</v>
      </c>
      <c r="C11" s="173" t="s">
        <v>347</v>
      </c>
      <c r="D11" s="56">
        <v>138</v>
      </c>
      <c r="E11" s="57">
        <v>6.3224750932278742</v>
      </c>
      <c r="F11" s="58">
        <v>16.083916083916101</v>
      </c>
      <c r="G11" s="63" t="s">
        <v>271</v>
      </c>
      <c r="H11" s="173" t="s">
        <v>347</v>
      </c>
      <c r="I11" s="56">
        <v>72</v>
      </c>
      <c r="J11" s="57">
        <v>6.3733283290903495</v>
      </c>
      <c r="K11" s="58">
        <v>14.663951120162899</v>
      </c>
      <c r="L11" s="63" t="s">
        <v>271</v>
      </c>
      <c r="M11" s="173" t="s">
        <v>347</v>
      </c>
      <c r="N11" s="56">
        <v>66</v>
      </c>
      <c r="O11" s="57">
        <v>6.267916387894755</v>
      </c>
      <c r="P11" s="57">
        <v>17.983651226157999</v>
      </c>
    </row>
    <row r="12" spans="1:16" ht="24.75" customHeight="1" x14ac:dyDescent="0.25">
      <c r="A12" s="60">
        <v>3</v>
      </c>
      <c r="B12" s="61" t="s">
        <v>267</v>
      </c>
      <c r="C12" s="173" t="s">
        <v>8</v>
      </c>
      <c r="D12" s="56">
        <v>84</v>
      </c>
      <c r="E12" s="57">
        <v>3.8484631002256622</v>
      </c>
      <c r="F12" s="58">
        <v>9.7902097902098006</v>
      </c>
      <c r="G12" s="63" t="s">
        <v>267</v>
      </c>
      <c r="H12" s="173" t="s">
        <v>8</v>
      </c>
      <c r="I12" s="56">
        <v>51</v>
      </c>
      <c r="J12" s="57">
        <v>4.51444089977233</v>
      </c>
      <c r="K12" s="58">
        <v>10.386965376782101</v>
      </c>
      <c r="L12" s="63" t="s">
        <v>267</v>
      </c>
      <c r="M12" s="173" t="s">
        <v>8</v>
      </c>
      <c r="N12" s="56">
        <v>33</v>
      </c>
      <c r="O12" s="57">
        <v>3.1339581939473771</v>
      </c>
      <c r="P12" s="57">
        <v>8.9918256130789995</v>
      </c>
    </row>
    <row r="13" spans="1:16" ht="24.75" customHeight="1" x14ac:dyDescent="0.25">
      <c r="A13" s="60">
        <v>4</v>
      </c>
      <c r="B13" s="61" t="s">
        <v>299</v>
      </c>
      <c r="C13" s="173" t="s">
        <v>300</v>
      </c>
      <c r="D13" s="56">
        <v>40</v>
      </c>
      <c r="E13" s="57">
        <v>1.8326014762979344</v>
      </c>
      <c r="F13" s="58">
        <v>4.6620046620047004</v>
      </c>
      <c r="G13" s="63" t="s">
        <v>299</v>
      </c>
      <c r="H13" s="173" t="s">
        <v>300</v>
      </c>
      <c r="I13" s="56">
        <v>22</v>
      </c>
      <c r="J13" s="57">
        <v>1.9474058783331625</v>
      </c>
      <c r="K13" s="58">
        <v>4.4806517311608998</v>
      </c>
      <c r="L13" s="63" t="s">
        <v>299</v>
      </c>
      <c r="M13" s="173" t="s">
        <v>300</v>
      </c>
      <c r="N13" s="56">
        <v>18</v>
      </c>
      <c r="O13" s="220" t="s">
        <v>321</v>
      </c>
      <c r="P13" s="57">
        <v>4.9046321525885999</v>
      </c>
    </row>
    <row r="14" spans="1:16" ht="24.75" customHeight="1" x14ac:dyDescent="0.25">
      <c r="A14" s="60">
        <v>5</v>
      </c>
      <c r="B14" s="61" t="s">
        <v>264</v>
      </c>
      <c r="C14" s="173" t="s">
        <v>301</v>
      </c>
      <c r="D14" s="56">
        <v>28</v>
      </c>
      <c r="E14" s="57">
        <v>1.2828210334085541</v>
      </c>
      <c r="F14" s="58">
        <v>3.2634032634032999</v>
      </c>
      <c r="G14" s="63" t="s">
        <v>264</v>
      </c>
      <c r="H14" s="173" t="s">
        <v>301</v>
      </c>
      <c r="I14" s="56">
        <v>17</v>
      </c>
      <c r="J14" s="220" t="s">
        <v>321</v>
      </c>
      <c r="K14" s="58">
        <v>3.4623217922606999</v>
      </c>
      <c r="L14" s="63" t="s">
        <v>264</v>
      </c>
      <c r="M14" s="173" t="s">
        <v>301</v>
      </c>
      <c r="N14" s="56">
        <v>11</v>
      </c>
      <c r="O14" s="220" t="s">
        <v>321</v>
      </c>
      <c r="P14" s="57">
        <v>2.9972752043597</v>
      </c>
    </row>
    <row r="15" spans="1:16" ht="24.75" customHeight="1" x14ac:dyDescent="0.25">
      <c r="A15" s="60">
        <v>6</v>
      </c>
      <c r="B15" s="61" t="s">
        <v>323</v>
      </c>
      <c r="C15" s="173" t="s">
        <v>324</v>
      </c>
      <c r="D15" s="56">
        <v>25</v>
      </c>
      <c r="E15" s="57">
        <v>1.1453759226862088</v>
      </c>
      <c r="F15" s="58">
        <v>2.9137529137529001</v>
      </c>
      <c r="G15" s="63" t="s">
        <v>323</v>
      </c>
      <c r="H15" s="173" t="s">
        <v>324</v>
      </c>
      <c r="I15" s="56">
        <v>14</v>
      </c>
      <c r="J15" s="220" t="s">
        <v>321</v>
      </c>
      <c r="K15" s="58">
        <v>2.8513238289206</v>
      </c>
      <c r="L15" s="63" t="s">
        <v>323</v>
      </c>
      <c r="M15" s="173" t="s">
        <v>324</v>
      </c>
      <c r="N15" s="56">
        <v>11</v>
      </c>
      <c r="O15" s="220" t="s">
        <v>321</v>
      </c>
      <c r="P15" s="57">
        <v>2.9972752043597</v>
      </c>
    </row>
    <row r="16" spans="1:16" ht="24.75" customHeight="1" x14ac:dyDescent="0.25">
      <c r="A16" s="60">
        <v>7</v>
      </c>
      <c r="B16" s="61" t="s">
        <v>265</v>
      </c>
      <c r="C16" s="173" t="s">
        <v>266</v>
      </c>
      <c r="D16" s="56">
        <v>19</v>
      </c>
      <c r="E16" s="220" t="s">
        <v>321</v>
      </c>
      <c r="F16" s="58">
        <v>2.2144522144522001</v>
      </c>
      <c r="G16" s="63" t="s">
        <v>276</v>
      </c>
      <c r="H16" s="173" t="s">
        <v>277</v>
      </c>
      <c r="I16" s="56">
        <v>12</v>
      </c>
      <c r="J16" s="220" t="s">
        <v>321</v>
      </c>
      <c r="K16" s="58">
        <v>2.4439918533605001</v>
      </c>
      <c r="L16" s="63" t="s">
        <v>325</v>
      </c>
      <c r="M16" s="173" t="s">
        <v>348</v>
      </c>
      <c r="N16" s="56">
        <v>8</v>
      </c>
      <c r="O16" s="220" t="s">
        <v>321</v>
      </c>
      <c r="P16" s="57">
        <v>2.1798365122616001</v>
      </c>
    </row>
    <row r="17" spans="1:16" ht="24.75" customHeight="1" x14ac:dyDescent="0.25">
      <c r="A17" s="60">
        <v>8</v>
      </c>
      <c r="B17" s="61" t="s">
        <v>276</v>
      </c>
      <c r="C17" s="173" t="s">
        <v>277</v>
      </c>
      <c r="D17" s="56">
        <v>16</v>
      </c>
      <c r="E17" s="220" t="s">
        <v>321</v>
      </c>
      <c r="F17" s="58">
        <v>1.8648018648019</v>
      </c>
      <c r="G17" s="63" t="s">
        <v>265</v>
      </c>
      <c r="H17" s="173" t="s">
        <v>266</v>
      </c>
      <c r="I17" s="56">
        <v>11</v>
      </c>
      <c r="J17" s="220" t="s">
        <v>321</v>
      </c>
      <c r="K17" s="58">
        <v>2.2403258655804001</v>
      </c>
      <c r="L17" s="63" t="s">
        <v>265</v>
      </c>
      <c r="M17" s="173" t="s">
        <v>266</v>
      </c>
      <c r="N17" s="56">
        <v>8</v>
      </c>
      <c r="O17" s="220" t="s">
        <v>321</v>
      </c>
      <c r="P17" s="57">
        <v>2.1798365122616001</v>
      </c>
    </row>
    <row r="18" spans="1:16" ht="24.75" customHeight="1" x14ac:dyDescent="0.25">
      <c r="A18" s="60">
        <v>9</v>
      </c>
      <c r="B18" s="61" t="s">
        <v>325</v>
      </c>
      <c r="C18" s="173" t="s">
        <v>348</v>
      </c>
      <c r="D18" s="56">
        <v>14</v>
      </c>
      <c r="E18" s="220" t="s">
        <v>321</v>
      </c>
      <c r="F18" s="58">
        <v>1.6317016317016</v>
      </c>
      <c r="G18" s="63" t="s">
        <v>325</v>
      </c>
      <c r="H18" s="173" t="s">
        <v>348</v>
      </c>
      <c r="I18" s="56">
        <v>6</v>
      </c>
      <c r="J18" s="220" t="s">
        <v>321</v>
      </c>
      <c r="K18" s="58">
        <v>1.2219959266802001</v>
      </c>
      <c r="L18" s="63" t="s">
        <v>333</v>
      </c>
      <c r="M18" s="173" t="s">
        <v>334</v>
      </c>
      <c r="N18" s="56">
        <v>4</v>
      </c>
      <c r="O18" s="220" t="s">
        <v>321</v>
      </c>
      <c r="P18" s="57">
        <v>1.0899182561308001</v>
      </c>
    </row>
    <row r="19" spans="1:16" ht="24.75" customHeight="1" x14ac:dyDescent="0.25">
      <c r="A19" s="60">
        <v>10</v>
      </c>
      <c r="B19" s="61" t="s">
        <v>302</v>
      </c>
      <c r="C19" s="173" t="s">
        <v>303</v>
      </c>
      <c r="D19" s="56">
        <v>8</v>
      </c>
      <c r="E19" s="220" t="s">
        <v>321</v>
      </c>
      <c r="F19" s="58">
        <v>0.93240093240090005</v>
      </c>
      <c r="G19" s="63" t="s">
        <v>319</v>
      </c>
      <c r="H19" s="173" t="s">
        <v>320</v>
      </c>
      <c r="I19" s="56">
        <v>5</v>
      </c>
      <c r="J19" s="220" t="s">
        <v>321</v>
      </c>
      <c r="K19" s="58">
        <v>1.0183299389002001</v>
      </c>
      <c r="L19" s="63" t="s">
        <v>293</v>
      </c>
      <c r="M19" s="173" t="s">
        <v>294</v>
      </c>
      <c r="N19" s="56">
        <v>4</v>
      </c>
      <c r="O19" s="220" t="s">
        <v>321</v>
      </c>
      <c r="P19" s="57">
        <v>1.0899182561308001</v>
      </c>
    </row>
    <row r="20" spans="1:16" ht="24.75" customHeight="1" x14ac:dyDescent="0.25">
      <c r="A20" s="60"/>
      <c r="B20" s="64"/>
      <c r="C20" s="174" t="s">
        <v>268</v>
      </c>
      <c r="D20" s="65">
        <v>169</v>
      </c>
      <c r="E20" s="66">
        <v>7.7427412373587723</v>
      </c>
      <c r="F20" s="67">
        <v>19.696969696969695</v>
      </c>
      <c r="G20" s="64"/>
      <c r="H20" s="174" t="s">
        <v>268</v>
      </c>
      <c r="I20" s="65">
        <v>90</v>
      </c>
      <c r="J20" s="66">
        <v>7.9666604113629367</v>
      </c>
      <c r="K20" s="67">
        <v>18.329938900203665</v>
      </c>
      <c r="L20" s="61"/>
      <c r="M20" s="174" t="s">
        <v>268</v>
      </c>
      <c r="N20" s="65">
        <v>78</v>
      </c>
      <c r="O20" s="66">
        <v>7.4075375493301641</v>
      </c>
      <c r="P20" s="66">
        <v>21.253405994550409</v>
      </c>
    </row>
    <row r="21" spans="1:16" ht="24.75" customHeight="1" x14ac:dyDescent="0.25">
      <c r="A21" s="68">
        <v>11</v>
      </c>
      <c r="B21" s="69" t="s">
        <v>319</v>
      </c>
      <c r="C21" s="173" t="s">
        <v>320</v>
      </c>
      <c r="D21" s="70">
        <v>6</v>
      </c>
      <c r="E21" s="221" t="s">
        <v>321</v>
      </c>
      <c r="F21" s="58">
        <v>0.69930069930070005</v>
      </c>
      <c r="G21" s="69" t="s">
        <v>302</v>
      </c>
      <c r="H21" s="173" t="s">
        <v>303</v>
      </c>
      <c r="I21" s="70">
        <v>5</v>
      </c>
      <c r="J21" s="221" t="s">
        <v>321</v>
      </c>
      <c r="K21" s="58">
        <v>1.0183299389002001</v>
      </c>
      <c r="L21" s="69" t="s">
        <v>276</v>
      </c>
      <c r="M21" s="173" t="s">
        <v>277</v>
      </c>
      <c r="N21" s="70">
        <v>4</v>
      </c>
      <c r="O21" s="221" t="s">
        <v>321</v>
      </c>
      <c r="P21" s="57">
        <v>1.0899182561308001</v>
      </c>
    </row>
    <row r="22" spans="1:16" ht="24.75" customHeight="1" x14ac:dyDescent="0.25">
      <c r="A22" s="71">
        <v>12</v>
      </c>
      <c r="B22" s="61" t="s">
        <v>333</v>
      </c>
      <c r="C22" s="173" t="s">
        <v>334</v>
      </c>
      <c r="D22" s="56">
        <v>5</v>
      </c>
      <c r="E22" s="220" t="s">
        <v>321</v>
      </c>
      <c r="F22" s="58">
        <v>0.58275058275059999</v>
      </c>
      <c r="G22" s="61" t="s">
        <v>356</v>
      </c>
      <c r="H22" s="173" t="s">
        <v>296</v>
      </c>
      <c r="I22" s="56">
        <v>3</v>
      </c>
      <c r="J22" s="220" t="s">
        <v>321</v>
      </c>
      <c r="K22" s="58">
        <v>0.61099796334010004</v>
      </c>
      <c r="L22" s="61" t="s">
        <v>302</v>
      </c>
      <c r="M22" s="173" t="s">
        <v>303</v>
      </c>
      <c r="N22" s="56">
        <v>3</v>
      </c>
      <c r="O22" s="220" t="s">
        <v>321</v>
      </c>
      <c r="P22" s="57">
        <v>0.81743869209810005</v>
      </c>
    </row>
    <row r="23" spans="1:16" ht="24.75" customHeight="1" x14ac:dyDescent="0.25">
      <c r="A23" s="71">
        <v>13</v>
      </c>
      <c r="B23" s="61" t="s">
        <v>293</v>
      </c>
      <c r="C23" s="173" t="s">
        <v>294</v>
      </c>
      <c r="D23" s="56">
        <v>5</v>
      </c>
      <c r="E23" s="220" t="s">
        <v>321</v>
      </c>
      <c r="F23" s="58">
        <v>0.58275058275059999</v>
      </c>
      <c r="G23" s="61" t="s">
        <v>326</v>
      </c>
      <c r="H23" s="173" t="s">
        <v>327</v>
      </c>
      <c r="I23" s="56">
        <v>2</v>
      </c>
      <c r="J23" s="220" t="s">
        <v>321</v>
      </c>
      <c r="K23" s="58">
        <v>0.40733197556009998</v>
      </c>
      <c r="L23" s="61" t="s">
        <v>326</v>
      </c>
      <c r="M23" s="173" t="s">
        <v>327</v>
      </c>
      <c r="N23" s="56">
        <v>2</v>
      </c>
      <c r="O23" s="220" t="s">
        <v>321</v>
      </c>
      <c r="P23" s="57">
        <v>0.54495912806540003</v>
      </c>
    </row>
    <row r="24" spans="1:16" ht="24.75" customHeight="1" x14ac:dyDescent="0.25">
      <c r="A24" s="71">
        <v>14</v>
      </c>
      <c r="B24" s="61" t="s">
        <v>356</v>
      </c>
      <c r="C24" s="173" t="s">
        <v>296</v>
      </c>
      <c r="D24" s="56">
        <v>5</v>
      </c>
      <c r="E24" s="220" t="s">
        <v>321</v>
      </c>
      <c r="F24" s="58">
        <v>0.58275058275059999</v>
      </c>
      <c r="G24" s="61" t="s">
        <v>308</v>
      </c>
      <c r="H24" s="173" t="s">
        <v>309</v>
      </c>
      <c r="I24" s="56">
        <v>2</v>
      </c>
      <c r="J24" s="220" t="s">
        <v>321</v>
      </c>
      <c r="K24" s="58">
        <v>0.40733197556009998</v>
      </c>
      <c r="L24" s="61" t="s">
        <v>356</v>
      </c>
      <c r="M24" s="173" t="s">
        <v>296</v>
      </c>
      <c r="N24" s="56">
        <v>2</v>
      </c>
      <c r="O24" s="220" t="s">
        <v>321</v>
      </c>
      <c r="P24" s="57">
        <v>0.54495912806540003</v>
      </c>
    </row>
    <row r="25" spans="1:16" ht="24.75" customHeight="1" x14ac:dyDescent="0.25">
      <c r="A25" s="72">
        <v>15</v>
      </c>
      <c r="B25" s="64" t="s">
        <v>326</v>
      </c>
      <c r="C25" s="174" t="s">
        <v>327</v>
      </c>
      <c r="D25" s="73">
        <v>4</v>
      </c>
      <c r="E25" s="222" t="s">
        <v>321</v>
      </c>
      <c r="F25" s="67">
        <v>0.46620046620049999</v>
      </c>
      <c r="G25" s="64" t="s">
        <v>333</v>
      </c>
      <c r="H25" s="174" t="s">
        <v>334</v>
      </c>
      <c r="I25" s="74">
        <v>1</v>
      </c>
      <c r="J25" s="222" t="s">
        <v>321</v>
      </c>
      <c r="K25" s="67">
        <v>0.20366598778</v>
      </c>
      <c r="L25" s="64" t="s">
        <v>314</v>
      </c>
      <c r="M25" s="174" t="s">
        <v>315</v>
      </c>
      <c r="N25" s="74">
        <v>2</v>
      </c>
      <c r="O25" s="222" t="s">
        <v>321</v>
      </c>
      <c r="P25" s="66">
        <v>0.54495912806540003</v>
      </c>
    </row>
    <row r="26" spans="1:16" s="146" customFormat="1" ht="16.5" x14ac:dyDescent="0.25">
      <c r="A26" s="244" t="s">
        <v>366</v>
      </c>
      <c r="B26" s="244"/>
      <c r="C26" s="245"/>
      <c r="D26" s="245"/>
      <c r="E26" s="245"/>
      <c r="F26" s="245"/>
      <c r="G26" s="246"/>
      <c r="H26" s="245"/>
      <c r="I26" s="245"/>
      <c r="J26" s="245"/>
      <c r="K26" s="245"/>
      <c r="L26" s="246"/>
      <c r="M26" s="245"/>
      <c r="N26" s="245"/>
      <c r="O26" s="245"/>
      <c r="P26" s="245"/>
    </row>
    <row r="27" spans="1:16" s="30" customFormat="1" x14ac:dyDescent="0.25">
      <c r="A27" s="218" t="s">
        <v>358</v>
      </c>
      <c r="B27" s="219"/>
      <c r="C27" s="46"/>
      <c r="H27" s="192"/>
      <c r="N27" s="192"/>
    </row>
  </sheetData>
  <mergeCells count="1">
    <mergeCell ref="A1:P2"/>
  </mergeCells>
  <phoneticPr fontId="2" type="noConversion"/>
  <conditionalFormatting sqref="D26:D27 I26:I27 N26:N27">
    <cfRule type="cellIs" dxfId="3"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B752-9D4D-4B92-A43A-C65BB4FCE3B4}">
  <dimension ref="A1:P27"/>
  <sheetViews>
    <sheetView view="pageBreakPreview" zoomScaleNormal="85" zoomScaleSheetLayoutView="100" workbookViewId="0">
      <selection sqref="A1:P2"/>
    </sheetView>
  </sheetViews>
  <sheetFormatPr defaultRowHeight="15.75" x14ac:dyDescent="0.25"/>
  <cols>
    <col min="1" max="1" width="3" style="30" customWidth="1"/>
    <col min="2" max="2" width="13.125" style="192" customWidth="1"/>
    <col min="3" max="3" width="19.875" style="46" customWidth="1"/>
    <col min="4" max="4" width="5.625" style="30" bestFit="1" customWidth="1"/>
    <col min="5" max="5" width="7.5" style="30" bestFit="1" customWidth="1"/>
    <col min="6" max="6" width="7.875" style="30" customWidth="1"/>
    <col min="7" max="7" width="13.125" style="192" customWidth="1"/>
    <col min="8" max="8" width="19.875" style="30" customWidth="1"/>
    <col min="9" max="9" width="5.625" style="30" bestFit="1" customWidth="1"/>
    <col min="10" max="10" width="7.5" style="30" bestFit="1" customWidth="1"/>
    <col min="11" max="11" width="7.875" style="30" customWidth="1"/>
    <col min="12" max="12" width="13.125" style="192" customWidth="1"/>
    <col min="13" max="13" width="19.875" style="30" customWidth="1"/>
    <col min="14" max="14" width="5.625" style="30" bestFit="1" customWidth="1"/>
    <col min="15" max="15" width="7.5" style="30" bestFit="1" customWidth="1"/>
    <col min="16" max="16" width="7.875" style="30" customWidth="1"/>
    <col min="17" max="16384" width="9" style="30"/>
  </cols>
  <sheetData>
    <row r="1" spans="1:16" ht="25.5" customHeight="1" x14ac:dyDescent="0.25">
      <c r="A1" s="250" t="s">
        <v>290</v>
      </c>
      <c r="B1" s="250"/>
      <c r="C1" s="250"/>
      <c r="D1" s="250"/>
      <c r="E1" s="250"/>
      <c r="F1" s="250"/>
      <c r="G1" s="250"/>
      <c r="H1" s="250"/>
      <c r="I1" s="250"/>
      <c r="J1" s="250"/>
      <c r="K1" s="250"/>
      <c r="L1" s="250"/>
      <c r="M1" s="250"/>
      <c r="N1" s="250"/>
      <c r="O1" s="250"/>
      <c r="P1" s="250"/>
    </row>
    <row r="2" spans="1:16" ht="10.5" customHeight="1" x14ac:dyDescent="0.25">
      <c r="A2" s="250"/>
      <c r="B2" s="250"/>
      <c r="C2" s="250"/>
      <c r="D2" s="250"/>
      <c r="E2" s="250"/>
      <c r="F2" s="250"/>
      <c r="G2" s="250"/>
      <c r="H2" s="250"/>
      <c r="I2" s="250"/>
      <c r="J2" s="250"/>
      <c r="K2" s="250"/>
      <c r="L2" s="250"/>
      <c r="M2" s="250"/>
      <c r="N2" s="250"/>
      <c r="O2" s="250"/>
      <c r="P2" s="250"/>
    </row>
    <row r="3" spans="1:16" ht="16.5" x14ac:dyDescent="0.25">
      <c r="A3" s="223" t="s">
        <v>342</v>
      </c>
      <c r="B3" s="115"/>
      <c r="C3" s="116"/>
      <c r="D3" s="31"/>
      <c r="E3" s="31"/>
      <c r="F3" s="31"/>
      <c r="G3" s="115"/>
      <c r="H3" s="237"/>
      <c r="I3" s="3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73" t="s">
        <v>263</v>
      </c>
      <c r="D9" s="42">
        <v>133</v>
      </c>
      <c r="E9" s="43">
        <v>16.495193139487942</v>
      </c>
      <c r="F9" s="44">
        <v>100</v>
      </c>
      <c r="G9" s="7" t="s">
        <v>262</v>
      </c>
      <c r="H9" s="173" t="s">
        <v>263</v>
      </c>
      <c r="I9" s="42">
        <v>80</v>
      </c>
      <c r="J9" s="43">
        <v>19.175087726026348</v>
      </c>
      <c r="K9" s="44">
        <v>100</v>
      </c>
      <c r="L9" s="7" t="s">
        <v>262</v>
      </c>
      <c r="M9" s="173" t="s">
        <v>263</v>
      </c>
      <c r="N9" s="42">
        <v>53</v>
      </c>
      <c r="O9" s="43">
        <v>13.621614675362226</v>
      </c>
      <c r="P9" s="43">
        <v>100</v>
      </c>
    </row>
    <row r="10" spans="1:16" s="46" customFormat="1" ht="28.9" customHeight="1" x14ac:dyDescent="0.25">
      <c r="A10" s="8">
        <v>1</v>
      </c>
      <c r="B10" s="76" t="s">
        <v>267</v>
      </c>
      <c r="C10" s="168" t="s">
        <v>8</v>
      </c>
      <c r="D10" s="42">
        <v>23</v>
      </c>
      <c r="E10" s="43">
        <v>2.8525521970543055</v>
      </c>
      <c r="F10" s="44">
        <v>17.293233082706799</v>
      </c>
      <c r="G10" s="48" t="s">
        <v>267</v>
      </c>
      <c r="H10" s="168" t="s">
        <v>8</v>
      </c>
      <c r="I10" s="42">
        <v>16</v>
      </c>
      <c r="J10" s="220" t="s">
        <v>321</v>
      </c>
      <c r="K10" s="44">
        <v>20</v>
      </c>
      <c r="L10" s="48" t="s">
        <v>271</v>
      </c>
      <c r="M10" s="168" t="s">
        <v>347</v>
      </c>
      <c r="N10" s="42">
        <v>8</v>
      </c>
      <c r="O10" s="220" t="s">
        <v>321</v>
      </c>
      <c r="P10" s="43">
        <v>15.094339622641501</v>
      </c>
    </row>
    <row r="11" spans="1:16" s="46" customFormat="1" ht="28.9" customHeight="1" x14ac:dyDescent="0.25">
      <c r="A11" s="8">
        <v>2</v>
      </c>
      <c r="B11" s="76" t="s">
        <v>271</v>
      </c>
      <c r="C11" s="168" t="s">
        <v>347</v>
      </c>
      <c r="D11" s="42">
        <v>16</v>
      </c>
      <c r="E11" s="220" t="s">
        <v>321</v>
      </c>
      <c r="F11" s="44">
        <v>12.030075187969899</v>
      </c>
      <c r="G11" s="48" t="s">
        <v>271</v>
      </c>
      <c r="H11" s="168" t="s">
        <v>347</v>
      </c>
      <c r="I11" s="42">
        <v>8</v>
      </c>
      <c r="J11" s="220" t="s">
        <v>321</v>
      </c>
      <c r="K11" s="44">
        <v>10</v>
      </c>
      <c r="L11" s="48" t="s">
        <v>267</v>
      </c>
      <c r="M11" s="168" t="s">
        <v>8</v>
      </c>
      <c r="N11" s="42">
        <v>7</v>
      </c>
      <c r="O11" s="220" t="s">
        <v>321</v>
      </c>
      <c r="P11" s="43">
        <v>13.207547169811299</v>
      </c>
    </row>
    <row r="12" spans="1:16" s="46" customFormat="1" ht="28.9" customHeight="1" x14ac:dyDescent="0.25">
      <c r="A12" s="8">
        <v>3</v>
      </c>
      <c r="B12" s="76" t="s">
        <v>323</v>
      </c>
      <c r="C12" s="168" t="s">
        <v>324</v>
      </c>
      <c r="D12" s="42">
        <v>13</v>
      </c>
      <c r="E12" s="220" t="s">
        <v>321</v>
      </c>
      <c r="F12" s="44">
        <v>9.7744360902255991</v>
      </c>
      <c r="G12" s="48" t="s">
        <v>323</v>
      </c>
      <c r="H12" s="168" t="s">
        <v>324</v>
      </c>
      <c r="I12" s="42">
        <v>8</v>
      </c>
      <c r="J12" s="220" t="s">
        <v>321</v>
      </c>
      <c r="K12" s="44">
        <v>10</v>
      </c>
      <c r="L12" s="48" t="s">
        <v>264</v>
      </c>
      <c r="M12" s="168" t="s">
        <v>301</v>
      </c>
      <c r="N12" s="42">
        <v>6</v>
      </c>
      <c r="O12" s="220" t="s">
        <v>321</v>
      </c>
      <c r="P12" s="43">
        <v>11.320754716981099</v>
      </c>
    </row>
    <row r="13" spans="1:16" s="46" customFormat="1" ht="28.9" customHeight="1" x14ac:dyDescent="0.25">
      <c r="A13" s="47">
        <v>4</v>
      </c>
      <c r="B13" s="76" t="s">
        <v>264</v>
      </c>
      <c r="C13" s="168" t="s">
        <v>301</v>
      </c>
      <c r="D13" s="42">
        <v>11</v>
      </c>
      <c r="E13" s="220" t="s">
        <v>321</v>
      </c>
      <c r="F13" s="44">
        <v>8.2706766917292995</v>
      </c>
      <c r="G13" s="48" t="s">
        <v>299</v>
      </c>
      <c r="H13" s="168" t="s">
        <v>300</v>
      </c>
      <c r="I13" s="42">
        <v>5</v>
      </c>
      <c r="J13" s="220" t="s">
        <v>321</v>
      </c>
      <c r="K13" s="44">
        <v>6.25</v>
      </c>
      <c r="L13" s="48" t="s">
        <v>299</v>
      </c>
      <c r="M13" s="168" t="s">
        <v>300</v>
      </c>
      <c r="N13" s="42">
        <v>5</v>
      </c>
      <c r="O13" s="220" t="s">
        <v>321</v>
      </c>
      <c r="P13" s="43">
        <v>9.4339622641508996</v>
      </c>
    </row>
    <row r="14" spans="1:16" s="46" customFormat="1" ht="28.9" customHeight="1" x14ac:dyDescent="0.25">
      <c r="A14" s="47">
        <v>5</v>
      </c>
      <c r="B14" s="76" t="s">
        <v>299</v>
      </c>
      <c r="C14" s="168" t="s">
        <v>300</v>
      </c>
      <c r="D14" s="42">
        <v>10</v>
      </c>
      <c r="E14" s="220" t="s">
        <v>321</v>
      </c>
      <c r="F14" s="44">
        <v>7.5187969924812004</v>
      </c>
      <c r="G14" s="48" t="s">
        <v>264</v>
      </c>
      <c r="H14" s="168" t="s">
        <v>301</v>
      </c>
      <c r="I14" s="42">
        <v>5</v>
      </c>
      <c r="J14" s="220" t="s">
        <v>321</v>
      </c>
      <c r="K14" s="44">
        <v>6.25</v>
      </c>
      <c r="L14" s="48" t="s">
        <v>323</v>
      </c>
      <c r="M14" s="168" t="s">
        <v>324</v>
      </c>
      <c r="N14" s="42">
        <v>5</v>
      </c>
      <c r="O14" s="220" t="s">
        <v>321</v>
      </c>
      <c r="P14" s="43">
        <v>9.4339622641508996</v>
      </c>
    </row>
    <row r="15" spans="1:16" s="46" customFormat="1" ht="28.9" customHeight="1" x14ac:dyDescent="0.25">
      <c r="A15" s="47">
        <v>6</v>
      </c>
      <c r="B15" s="76" t="s">
        <v>265</v>
      </c>
      <c r="C15" s="168" t="s">
        <v>266</v>
      </c>
      <c r="D15" s="42">
        <v>6</v>
      </c>
      <c r="E15" s="220" t="s">
        <v>321</v>
      </c>
      <c r="F15" s="44">
        <v>4.5112781954886998</v>
      </c>
      <c r="G15" s="48" t="s">
        <v>265</v>
      </c>
      <c r="H15" s="168" t="s">
        <v>266</v>
      </c>
      <c r="I15" s="42">
        <v>3</v>
      </c>
      <c r="J15" s="220" t="s">
        <v>321</v>
      </c>
      <c r="K15" s="44">
        <v>3.75</v>
      </c>
      <c r="L15" s="48" t="s">
        <v>265</v>
      </c>
      <c r="M15" s="168" t="s">
        <v>266</v>
      </c>
      <c r="N15" s="42">
        <v>3</v>
      </c>
      <c r="O15" s="220" t="s">
        <v>321</v>
      </c>
      <c r="P15" s="43">
        <v>5.6603773584906003</v>
      </c>
    </row>
    <row r="16" spans="1:16" s="46" customFormat="1" ht="28.9" customHeight="1" x14ac:dyDescent="0.25">
      <c r="A16" s="47">
        <v>7</v>
      </c>
      <c r="B16" s="76" t="s">
        <v>328</v>
      </c>
      <c r="C16" s="168" t="s">
        <v>349</v>
      </c>
      <c r="D16" s="42">
        <v>3</v>
      </c>
      <c r="E16" s="220" t="s">
        <v>321</v>
      </c>
      <c r="F16" s="44">
        <v>2.2556390977444001</v>
      </c>
      <c r="G16" s="48" t="s">
        <v>328</v>
      </c>
      <c r="H16" s="168" t="s">
        <v>349</v>
      </c>
      <c r="I16" s="42">
        <v>2</v>
      </c>
      <c r="J16" s="220" t="s">
        <v>321</v>
      </c>
      <c r="K16" s="44">
        <v>2.5</v>
      </c>
      <c r="L16" s="48" t="s">
        <v>325</v>
      </c>
      <c r="M16" s="168" t="s">
        <v>348</v>
      </c>
      <c r="N16" s="42">
        <v>1</v>
      </c>
      <c r="O16" s="220" t="s">
        <v>321</v>
      </c>
      <c r="P16" s="43">
        <v>1.8867924528302</v>
      </c>
    </row>
    <row r="17" spans="1:16" s="46" customFormat="1" ht="28.9" customHeight="1" x14ac:dyDescent="0.25">
      <c r="A17" s="47">
        <v>8</v>
      </c>
      <c r="B17" s="76" t="s">
        <v>325</v>
      </c>
      <c r="C17" s="168" t="s">
        <v>348</v>
      </c>
      <c r="D17" s="42">
        <v>2</v>
      </c>
      <c r="E17" s="220" t="s">
        <v>321</v>
      </c>
      <c r="F17" s="44">
        <v>1.5037593984962001</v>
      </c>
      <c r="G17" s="48" t="s">
        <v>319</v>
      </c>
      <c r="H17" s="168" t="s">
        <v>320</v>
      </c>
      <c r="I17" s="42">
        <v>1</v>
      </c>
      <c r="J17" s="220" t="s">
        <v>321</v>
      </c>
      <c r="K17" s="44">
        <v>1.25</v>
      </c>
      <c r="L17" s="48" t="s">
        <v>293</v>
      </c>
      <c r="M17" s="168" t="s">
        <v>294</v>
      </c>
      <c r="N17" s="42">
        <v>1</v>
      </c>
      <c r="O17" s="220" t="s">
        <v>321</v>
      </c>
      <c r="P17" s="43">
        <v>1.8867924528302</v>
      </c>
    </row>
    <row r="18" spans="1:16" s="46" customFormat="1" ht="28.9" customHeight="1" x14ac:dyDescent="0.25">
      <c r="A18" s="47">
        <v>9</v>
      </c>
      <c r="B18" s="76" t="s">
        <v>356</v>
      </c>
      <c r="C18" s="168" t="s">
        <v>296</v>
      </c>
      <c r="D18" s="42">
        <v>2</v>
      </c>
      <c r="E18" s="220" t="s">
        <v>321</v>
      </c>
      <c r="F18" s="44">
        <v>1.5037593984962001</v>
      </c>
      <c r="G18" s="48" t="s">
        <v>326</v>
      </c>
      <c r="H18" s="168" t="s">
        <v>327</v>
      </c>
      <c r="I18" s="42">
        <v>1</v>
      </c>
      <c r="J18" s="220" t="s">
        <v>321</v>
      </c>
      <c r="K18" s="44">
        <v>1.25</v>
      </c>
      <c r="L18" s="48" t="s">
        <v>308</v>
      </c>
      <c r="M18" s="168" t="s">
        <v>309</v>
      </c>
      <c r="N18" s="42">
        <v>1</v>
      </c>
      <c r="O18" s="220" t="s">
        <v>321</v>
      </c>
      <c r="P18" s="43">
        <v>1.8867924528302</v>
      </c>
    </row>
    <row r="19" spans="1:16" s="46" customFormat="1" ht="28.9" customHeight="1" x14ac:dyDescent="0.25">
      <c r="A19" s="47">
        <v>10</v>
      </c>
      <c r="B19" s="76" t="s">
        <v>319</v>
      </c>
      <c r="C19" s="168" t="s">
        <v>320</v>
      </c>
      <c r="D19" s="42">
        <v>1</v>
      </c>
      <c r="E19" s="220" t="s">
        <v>321</v>
      </c>
      <c r="F19" s="44">
        <v>0.75187969924810005</v>
      </c>
      <c r="G19" s="48" t="s">
        <v>333</v>
      </c>
      <c r="H19" s="168" t="s">
        <v>334</v>
      </c>
      <c r="I19" s="42">
        <v>1</v>
      </c>
      <c r="J19" s="220" t="s">
        <v>321</v>
      </c>
      <c r="K19" s="44">
        <v>1.25</v>
      </c>
      <c r="L19" s="48" t="s">
        <v>328</v>
      </c>
      <c r="M19" s="168" t="s">
        <v>349</v>
      </c>
      <c r="N19" s="42">
        <v>1</v>
      </c>
      <c r="O19" s="220" t="s">
        <v>321</v>
      </c>
      <c r="P19" s="43">
        <v>1.8867924528302</v>
      </c>
    </row>
    <row r="20" spans="1:16" s="46" customFormat="1" ht="28.9" customHeight="1" x14ac:dyDescent="0.25">
      <c r="A20" s="8"/>
      <c r="B20" s="13"/>
      <c r="C20" s="169" t="s">
        <v>268</v>
      </c>
      <c r="D20" s="49">
        <v>46</v>
      </c>
      <c r="E20" s="50">
        <v>5.7051043941086119</v>
      </c>
      <c r="F20" s="77">
        <v>34.586466165413533</v>
      </c>
      <c r="G20" s="13"/>
      <c r="H20" s="169" t="s">
        <v>268</v>
      </c>
      <c r="I20" s="49">
        <v>30</v>
      </c>
      <c r="J20" s="50">
        <v>7.1906578972598796</v>
      </c>
      <c r="K20" s="77">
        <v>37.5</v>
      </c>
      <c r="L20" s="48"/>
      <c r="M20" s="169" t="s">
        <v>268</v>
      </c>
      <c r="N20" s="49">
        <v>15</v>
      </c>
      <c r="O20" s="222" t="s">
        <v>321</v>
      </c>
      <c r="P20" s="50">
        <v>28.30188679245283</v>
      </c>
    </row>
    <row r="21" spans="1:16" s="46" customFormat="1" ht="28.9" customHeight="1" x14ac:dyDescent="0.25">
      <c r="A21" s="10">
        <v>11</v>
      </c>
      <c r="B21" s="78" t="s">
        <v>326</v>
      </c>
      <c r="C21" s="168" t="s">
        <v>327</v>
      </c>
      <c r="D21" s="51">
        <v>1</v>
      </c>
      <c r="E21" s="221" t="s">
        <v>321</v>
      </c>
      <c r="F21" s="44">
        <v>0.75187969924810005</v>
      </c>
      <c r="G21" s="78" t="s">
        <v>325</v>
      </c>
      <c r="H21" s="168" t="s">
        <v>348</v>
      </c>
      <c r="I21" s="51">
        <v>1</v>
      </c>
      <c r="J21" s="221" t="s">
        <v>321</v>
      </c>
      <c r="K21" s="44">
        <v>1.25</v>
      </c>
      <c r="L21" s="24" t="s">
        <v>356</v>
      </c>
      <c r="M21" s="168" t="s">
        <v>296</v>
      </c>
      <c r="N21" s="51">
        <v>1</v>
      </c>
      <c r="O21" s="221" t="s">
        <v>321</v>
      </c>
      <c r="P21" s="43">
        <v>1.8867924528302</v>
      </c>
    </row>
    <row r="22" spans="1:16" s="46" customFormat="1" ht="28.9" customHeight="1" x14ac:dyDescent="0.25">
      <c r="A22" s="8">
        <v>12</v>
      </c>
      <c r="B22" s="76" t="s">
        <v>333</v>
      </c>
      <c r="C22" s="168" t="s">
        <v>334</v>
      </c>
      <c r="D22" s="42">
        <v>1</v>
      </c>
      <c r="E22" s="220" t="s">
        <v>321</v>
      </c>
      <c r="F22" s="44">
        <v>0.75187969924810005</v>
      </c>
      <c r="G22" s="76" t="s">
        <v>310</v>
      </c>
      <c r="H22" s="168" t="s">
        <v>311</v>
      </c>
      <c r="I22" s="42">
        <v>1</v>
      </c>
      <c r="J22" s="220" t="s">
        <v>321</v>
      </c>
      <c r="K22" s="44">
        <v>1.25</v>
      </c>
      <c r="L22" s="23"/>
      <c r="M22" s="168"/>
      <c r="N22" s="42"/>
      <c r="O22" s="43"/>
      <c r="P22" s="43"/>
    </row>
    <row r="23" spans="1:16" s="46" customFormat="1" ht="28.9" customHeight="1" x14ac:dyDescent="0.25">
      <c r="A23" s="8">
        <v>13</v>
      </c>
      <c r="B23" s="76" t="s">
        <v>310</v>
      </c>
      <c r="C23" s="168" t="s">
        <v>311</v>
      </c>
      <c r="D23" s="42">
        <v>1</v>
      </c>
      <c r="E23" s="220" t="s">
        <v>321</v>
      </c>
      <c r="F23" s="44">
        <v>0.75187969924810005</v>
      </c>
      <c r="G23" s="76" t="s">
        <v>316</v>
      </c>
      <c r="H23" s="168" t="s">
        <v>317</v>
      </c>
      <c r="I23" s="42">
        <v>1</v>
      </c>
      <c r="J23" s="220" t="s">
        <v>321</v>
      </c>
      <c r="K23" s="44">
        <v>1.25</v>
      </c>
      <c r="L23" s="19"/>
      <c r="M23" s="168"/>
      <c r="N23" s="42"/>
      <c r="O23" s="43"/>
      <c r="P23" s="43"/>
    </row>
    <row r="24" spans="1:16" s="46" customFormat="1" ht="28.9" customHeight="1" x14ac:dyDescent="0.25">
      <c r="A24" s="8">
        <v>14</v>
      </c>
      <c r="B24" s="76" t="s">
        <v>293</v>
      </c>
      <c r="C24" s="168" t="s">
        <v>294</v>
      </c>
      <c r="D24" s="42">
        <v>1</v>
      </c>
      <c r="E24" s="220" t="s">
        <v>321</v>
      </c>
      <c r="F24" s="44">
        <v>0.75187969924810005</v>
      </c>
      <c r="G24" s="76" t="s">
        <v>356</v>
      </c>
      <c r="H24" s="168" t="s">
        <v>296</v>
      </c>
      <c r="I24" s="42">
        <v>1</v>
      </c>
      <c r="J24" s="220" t="s">
        <v>321</v>
      </c>
      <c r="K24" s="44">
        <v>1.25</v>
      </c>
      <c r="L24" s="19"/>
      <c r="M24" s="168"/>
      <c r="N24" s="42"/>
      <c r="O24" s="43"/>
      <c r="P24" s="43"/>
    </row>
    <row r="25" spans="1:16" s="46" customFormat="1" ht="28.9" customHeight="1" x14ac:dyDescent="0.25">
      <c r="A25" s="11">
        <v>15</v>
      </c>
      <c r="B25" s="13" t="s">
        <v>316</v>
      </c>
      <c r="C25" s="169" t="s">
        <v>317</v>
      </c>
      <c r="D25" s="52">
        <v>1</v>
      </c>
      <c r="E25" s="222" t="s">
        <v>321</v>
      </c>
      <c r="F25" s="77">
        <v>0.75187969924810005</v>
      </c>
      <c r="G25" s="13"/>
      <c r="H25" s="169"/>
      <c r="I25" s="53"/>
      <c r="J25" s="50"/>
      <c r="K25" s="77"/>
      <c r="L25" s="12"/>
      <c r="M25" s="169"/>
      <c r="N25" s="53"/>
      <c r="O25" s="50"/>
      <c r="P25" s="50"/>
    </row>
    <row r="26" spans="1:16" s="207" customFormat="1" ht="15.75" customHeight="1" x14ac:dyDescent="0.25">
      <c r="A26" s="5" t="s">
        <v>367</v>
      </c>
      <c r="B26" s="5"/>
      <c r="G26" s="132"/>
      <c r="L26" s="132"/>
    </row>
    <row r="27" spans="1:16" x14ac:dyDescent="0.25">
      <c r="A27" s="218" t="s">
        <v>358</v>
      </c>
      <c r="B27" s="219"/>
      <c r="G27" s="30"/>
      <c r="H27" s="192"/>
      <c r="L27" s="30"/>
      <c r="N27" s="192"/>
    </row>
  </sheetData>
  <mergeCells count="1">
    <mergeCell ref="A1:P2"/>
  </mergeCells>
  <phoneticPr fontId="2" type="noConversion"/>
  <conditionalFormatting sqref="D26:D27 I26:I27 N26:N27">
    <cfRule type="cellIs" dxfId="2"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155E-C4AF-4276-A57F-085C7EFBA8C9}">
  <dimension ref="A1:P27"/>
  <sheetViews>
    <sheetView view="pageBreakPreview" zoomScaleNormal="85" zoomScaleSheetLayoutView="100" workbookViewId="0">
      <selection sqref="A1:P2"/>
    </sheetView>
  </sheetViews>
  <sheetFormatPr defaultRowHeight="15.75" x14ac:dyDescent="0.25"/>
  <cols>
    <col min="1" max="1" width="3" style="30" customWidth="1"/>
    <col min="2" max="2" width="13.125" style="192" customWidth="1"/>
    <col min="3" max="3" width="20.75" style="46" customWidth="1"/>
    <col min="4" max="4" width="5" style="30" bestFit="1" customWidth="1"/>
    <col min="5" max="5" width="6.75" style="30" bestFit="1" customWidth="1"/>
    <col min="6" max="6" width="7.875" style="30" customWidth="1"/>
    <col min="7" max="7" width="13.125" style="192" customWidth="1"/>
    <col min="8" max="8" width="19.875" style="30" customWidth="1"/>
    <col min="9" max="9" width="5" style="30" bestFit="1" customWidth="1"/>
    <col min="10" max="10" width="6.75" style="30" bestFit="1" customWidth="1"/>
    <col min="11" max="11" width="7.875" style="30" customWidth="1"/>
    <col min="12" max="12" width="13.125" style="192" customWidth="1"/>
    <col min="13" max="13" width="21.625" style="30" customWidth="1"/>
    <col min="14" max="14" width="5" style="30" bestFit="1" customWidth="1"/>
    <col min="15" max="15" width="6.75" style="30" bestFit="1" customWidth="1"/>
    <col min="16" max="16" width="7.875" style="30" customWidth="1"/>
    <col min="17" max="16384" width="9" style="30"/>
  </cols>
  <sheetData>
    <row r="1" spans="1:16" ht="25.5" customHeight="1" x14ac:dyDescent="0.25">
      <c r="A1" s="250" t="s">
        <v>291</v>
      </c>
      <c r="B1" s="250"/>
      <c r="C1" s="250"/>
      <c r="D1" s="250"/>
      <c r="E1" s="250"/>
      <c r="F1" s="250"/>
      <c r="G1" s="250"/>
      <c r="H1" s="250"/>
      <c r="I1" s="250"/>
      <c r="J1" s="250"/>
      <c r="K1" s="250"/>
      <c r="L1" s="250"/>
      <c r="M1" s="250"/>
      <c r="N1" s="250"/>
      <c r="O1" s="250"/>
      <c r="P1" s="250"/>
    </row>
    <row r="2" spans="1:16" ht="10.5" customHeight="1" x14ac:dyDescent="0.25">
      <c r="A2" s="250"/>
      <c r="B2" s="250"/>
      <c r="C2" s="250"/>
      <c r="D2" s="250"/>
      <c r="E2" s="250"/>
      <c r="F2" s="250"/>
      <c r="G2" s="250"/>
      <c r="H2" s="250"/>
      <c r="I2" s="250"/>
      <c r="J2" s="250"/>
      <c r="K2" s="250"/>
      <c r="L2" s="250"/>
      <c r="M2" s="250"/>
      <c r="N2" s="250"/>
      <c r="O2" s="250"/>
      <c r="P2" s="250"/>
    </row>
    <row r="3" spans="1:16" ht="16.5" x14ac:dyDescent="0.25">
      <c r="A3" s="223" t="s">
        <v>342</v>
      </c>
      <c r="B3" s="115"/>
      <c r="C3" s="116"/>
      <c r="D3" s="31"/>
      <c r="E3" s="31"/>
      <c r="F3" s="31"/>
      <c r="G3" s="115"/>
      <c r="H3" s="237"/>
      <c r="I3" s="3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73" t="s">
        <v>263</v>
      </c>
      <c r="D9" s="42">
        <v>125</v>
      </c>
      <c r="E9" s="43">
        <v>10.036085749922421</v>
      </c>
      <c r="F9" s="44">
        <v>100</v>
      </c>
      <c r="G9" s="7" t="s">
        <v>262</v>
      </c>
      <c r="H9" s="173" t="s">
        <v>263</v>
      </c>
      <c r="I9" s="42">
        <v>63</v>
      </c>
      <c r="J9" s="43">
        <v>9.7707669509236084</v>
      </c>
      <c r="K9" s="44">
        <v>100</v>
      </c>
      <c r="L9" s="7" t="s">
        <v>262</v>
      </c>
      <c r="M9" s="173" t="s">
        <v>263</v>
      </c>
      <c r="N9" s="42">
        <v>62</v>
      </c>
      <c r="O9" s="43">
        <v>10.320862291397894</v>
      </c>
      <c r="P9" s="43">
        <v>100</v>
      </c>
    </row>
    <row r="10" spans="1:16" s="46" customFormat="1" ht="28.9" customHeight="1" x14ac:dyDescent="0.25">
      <c r="A10" s="8">
        <v>1</v>
      </c>
      <c r="B10" s="48" t="s">
        <v>299</v>
      </c>
      <c r="C10" s="168" t="s">
        <v>300</v>
      </c>
      <c r="D10" s="42">
        <v>29</v>
      </c>
      <c r="E10" s="43">
        <v>2.3283718939820015</v>
      </c>
      <c r="F10" s="44">
        <v>23.2</v>
      </c>
      <c r="G10" s="48" t="s">
        <v>299</v>
      </c>
      <c r="H10" s="168" t="s">
        <v>300</v>
      </c>
      <c r="I10" s="42">
        <v>16</v>
      </c>
      <c r="J10" s="220" t="s">
        <v>321</v>
      </c>
      <c r="K10" s="44">
        <v>25.396825396825399</v>
      </c>
      <c r="L10" s="48" t="s">
        <v>299</v>
      </c>
      <c r="M10" s="168" t="s">
        <v>300</v>
      </c>
      <c r="N10" s="42">
        <v>13</v>
      </c>
      <c r="O10" s="220" t="s">
        <v>321</v>
      </c>
      <c r="P10" s="43">
        <v>20.9677419354839</v>
      </c>
    </row>
    <row r="11" spans="1:16" s="46" customFormat="1" ht="28.9" customHeight="1" x14ac:dyDescent="0.25">
      <c r="A11" s="8">
        <v>2</v>
      </c>
      <c r="B11" s="48" t="s">
        <v>267</v>
      </c>
      <c r="C11" s="168" t="s">
        <v>8</v>
      </c>
      <c r="D11" s="42">
        <v>23</v>
      </c>
      <c r="E11" s="43">
        <v>1.8466397779857258</v>
      </c>
      <c r="F11" s="44">
        <v>18.399999999999999</v>
      </c>
      <c r="G11" s="48" t="s">
        <v>267</v>
      </c>
      <c r="H11" s="168" t="s">
        <v>8</v>
      </c>
      <c r="I11" s="42">
        <v>14</v>
      </c>
      <c r="J11" s="220" t="s">
        <v>321</v>
      </c>
      <c r="K11" s="44">
        <v>22.2222222222222</v>
      </c>
      <c r="L11" s="48" t="s">
        <v>267</v>
      </c>
      <c r="M11" s="168" t="s">
        <v>8</v>
      </c>
      <c r="N11" s="42">
        <v>9</v>
      </c>
      <c r="O11" s="220" t="s">
        <v>321</v>
      </c>
      <c r="P11" s="43">
        <v>14.5161290322581</v>
      </c>
    </row>
    <row r="12" spans="1:16" s="46" customFormat="1" ht="28.9" customHeight="1" x14ac:dyDescent="0.25">
      <c r="A12" s="8">
        <v>3</v>
      </c>
      <c r="B12" s="48" t="s">
        <v>325</v>
      </c>
      <c r="C12" s="168" t="s">
        <v>348</v>
      </c>
      <c r="D12" s="42">
        <v>11</v>
      </c>
      <c r="E12" s="220" t="s">
        <v>321</v>
      </c>
      <c r="F12" s="44">
        <v>8.8000000000000007</v>
      </c>
      <c r="G12" s="48" t="s">
        <v>264</v>
      </c>
      <c r="H12" s="168" t="s">
        <v>301</v>
      </c>
      <c r="I12" s="42">
        <v>5</v>
      </c>
      <c r="J12" s="220" t="s">
        <v>321</v>
      </c>
      <c r="K12" s="44">
        <v>7.9365079365079003</v>
      </c>
      <c r="L12" s="48" t="s">
        <v>325</v>
      </c>
      <c r="M12" s="168" t="s">
        <v>348</v>
      </c>
      <c r="N12" s="42">
        <v>7</v>
      </c>
      <c r="O12" s="220" t="s">
        <v>321</v>
      </c>
      <c r="P12" s="43">
        <v>11.290322580645199</v>
      </c>
    </row>
    <row r="13" spans="1:16" s="46" customFormat="1" ht="28.9" customHeight="1" x14ac:dyDescent="0.25">
      <c r="A13" s="8">
        <v>4</v>
      </c>
      <c r="B13" s="48" t="s">
        <v>323</v>
      </c>
      <c r="C13" s="168" t="s">
        <v>324</v>
      </c>
      <c r="D13" s="42">
        <v>8</v>
      </c>
      <c r="E13" s="220" t="s">
        <v>321</v>
      </c>
      <c r="F13" s="44">
        <v>6.4</v>
      </c>
      <c r="G13" s="48" t="s">
        <v>302</v>
      </c>
      <c r="H13" s="168" t="s">
        <v>303</v>
      </c>
      <c r="I13" s="42">
        <v>4</v>
      </c>
      <c r="J13" s="220" t="s">
        <v>321</v>
      </c>
      <c r="K13" s="44">
        <v>6.3492063492063</v>
      </c>
      <c r="L13" s="48" t="s">
        <v>323</v>
      </c>
      <c r="M13" s="168" t="s">
        <v>324</v>
      </c>
      <c r="N13" s="42">
        <v>5</v>
      </c>
      <c r="O13" s="220" t="s">
        <v>321</v>
      </c>
      <c r="P13" s="43">
        <v>8.0645161290323006</v>
      </c>
    </row>
    <row r="14" spans="1:16" s="46" customFormat="1" ht="28.9" customHeight="1" x14ac:dyDescent="0.25">
      <c r="A14" s="8">
        <v>5</v>
      </c>
      <c r="B14" s="48" t="s">
        <v>264</v>
      </c>
      <c r="C14" s="168" t="s">
        <v>301</v>
      </c>
      <c r="D14" s="42">
        <v>6</v>
      </c>
      <c r="E14" s="220" t="s">
        <v>321</v>
      </c>
      <c r="F14" s="44">
        <v>4.8</v>
      </c>
      <c r="G14" s="48" t="s">
        <v>325</v>
      </c>
      <c r="H14" s="168" t="s">
        <v>348</v>
      </c>
      <c r="I14" s="42">
        <v>4</v>
      </c>
      <c r="J14" s="220" t="s">
        <v>321</v>
      </c>
      <c r="K14" s="44">
        <v>6.3492063492063</v>
      </c>
      <c r="L14" s="48" t="s">
        <v>271</v>
      </c>
      <c r="M14" s="168" t="s">
        <v>347</v>
      </c>
      <c r="N14" s="42">
        <v>4</v>
      </c>
      <c r="O14" s="220" t="s">
        <v>321</v>
      </c>
      <c r="P14" s="43">
        <v>6.4516129032257998</v>
      </c>
    </row>
    <row r="15" spans="1:16" s="46" customFormat="1" ht="28.9" customHeight="1" x14ac:dyDescent="0.25">
      <c r="A15" s="47">
        <v>6</v>
      </c>
      <c r="B15" s="76" t="s">
        <v>302</v>
      </c>
      <c r="C15" s="168" t="s">
        <v>303</v>
      </c>
      <c r="D15" s="42">
        <v>6</v>
      </c>
      <c r="E15" s="220" t="s">
        <v>321</v>
      </c>
      <c r="F15" s="44">
        <v>4.8</v>
      </c>
      <c r="G15" s="48" t="s">
        <v>323</v>
      </c>
      <c r="H15" s="168" t="s">
        <v>324</v>
      </c>
      <c r="I15" s="42">
        <v>3</v>
      </c>
      <c r="J15" s="220" t="s">
        <v>321</v>
      </c>
      <c r="K15" s="44">
        <v>4.7619047619048001</v>
      </c>
      <c r="L15" s="48" t="s">
        <v>333</v>
      </c>
      <c r="M15" s="168" t="s">
        <v>334</v>
      </c>
      <c r="N15" s="42">
        <v>3</v>
      </c>
      <c r="O15" s="220" t="s">
        <v>321</v>
      </c>
      <c r="P15" s="43">
        <v>4.8387096774194003</v>
      </c>
    </row>
    <row r="16" spans="1:16" s="46" customFormat="1" ht="28.9" customHeight="1" x14ac:dyDescent="0.25">
      <c r="A16" s="47">
        <v>7</v>
      </c>
      <c r="B16" s="76" t="s">
        <v>271</v>
      </c>
      <c r="C16" s="168" t="s">
        <v>347</v>
      </c>
      <c r="D16" s="42">
        <v>6</v>
      </c>
      <c r="E16" s="220" t="s">
        <v>321</v>
      </c>
      <c r="F16" s="44">
        <v>4.8</v>
      </c>
      <c r="G16" s="48" t="s">
        <v>271</v>
      </c>
      <c r="H16" s="168" t="s">
        <v>347</v>
      </c>
      <c r="I16" s="42">
        <v>2</v>
      </c>
      <c r="J16" s="220" t="s">
        <v>321</v>
      </c>
      <c r="K16" s="44">
        <v>3.1746031746032002</v>
      </c>
      <c r="L16" s="48" t="s">
        <v>302</v>
      </c>
      <c r="M16" s="168" t="s">
        <v>303</v>
      </c>
      <c r="N16" s="42">
        <v>2</v>
      </c>
      <c r="O16" s="220" t="s">
        <v>321</v>
      </c>
      <c r="P16" s="43">
        <v>3.2258064516128999</v>
      </c>
    </row>
    <row r="17" spans="1:16" s="46" customFormat="1" ht="28.9" customHeight="1" x14ac:dyDescent="0.25">
      <c r="A17" s="47">
        <v>8</v>
      </c>
      <c r="B17" s="76" t="s">
        <v>333</v>
      </c>
      <c r="C17" s="168" t="s">
        <v>334</v>
      </c>
      <c r="D17" s="42">
        <v>3</v>
      </c>
      <c r="E17" s="220" t="s">
        <v>321</v>
      </c>
      <c r="F17" s="44">
        <v>2.4</v>
      </c>
      <c r="G17" s="48" t="s">
        <v>319</v>
      </c>
      <c r="H17" s="168" t="s">
        <v>320</v>
      </c>
      <c r="I17" s="42">
        <v>1</v>
      </c>
      <c r="J17" s="220" t="s">
        <v>321</v>
      </c>
      <c r="K17" s="44">
        <v>1.5873015873016001</v>
      </c>
      <c r="L17" s="48" t="s">
        <v>314</v>
      </c>
      <c r="M17" s="168" t="s">
        <v>315</v>
      </c>
      <c r="N17" s="42">
        <v>2</v>
      </c>
      <c r="O17" s="220" t="s">
        <v>321</v>
      </c>
      <c r="P17" s="43">
        <v>3.2258064516128999</v>
      </c>
    </row>
    <row r="18" spans="1:16" s="46" customFormat="1" ht="28.9" customHeight="1" x14ac:dyDescent="0.25">
      <c r="A18" s="47">
        <v>9</v>
      </c>
      <c r="B18" s="76" t="s">
        <v>326</v>
      </c>
      <c r="C18" s="168" t="s">
        <v>327</v>
      </c>
      <c r="D18" s="42">
        <v>2</v>
      </c>
      <c r="E18" s="220" t="s">
        <v>321</v>
      </c>
      <c r="F18" s="44">
        <v>1.6</v>
      </c>
      <c r="G18" s="48" t="s">
        <v>326</v>
      </c>
      <c r="H18" s="168" t="s">
        <v>327</v>
      </c>
      <c r="I18" s="42">
        <v>1</v>
      </c>
      <c r="J18" s="220" t="s">
        <v>321</v>
      </c>
      <c r="K18" s="44">
        <v>1.5873015873016001</v>
      </c>
      <c r="L18" s="48" t="s">
        <v>326</v>
      </c>
      <c r="M18" s="168" t="s">
        <v>327</v>
      </c>
      <c r="N18" s="42">
        <v>1</v>
      </c>
      <c r="O18" s="220" t="s">
        <v>321</v>
      </c>
      <c r="P18" s="43">
        <v>1.6129032258064999</v>
      </c>
    </row>
    <row r="19" spans="1:16" s="46" customFormat="1" ht="28.9" customHeight="1" x14ac:dyDescent="0.25">
      <c r="A19" s="8">
        <v>10</v>
      </c>
      <c r="B19" s="48" t="s">
        <v>314</v>
      </c>
      <c r="C19" s="168" t="s">
        <v>315</v>
      </c>
      <c r="D19" s="42">
        <v>2</v>
      </c>
      <c r="E19" s="220" t="s">
        <v>321</v>
      </c>
      <c r="F19" s="44">
        <v>1.6</v>
      </c>
      <c r="G19" s="48" t="s">
        <v>265</v>
      </c>
      <c r="H19" s="168" t="s">
        <v>266</v>
      </c>
      <c r="I19" s="42">
        <v>1</v>
      </c>
      <c r="J19" s="220" t="s">
        <v>321</v>
      </c>
      <c r="K19" s="44">
        <v>1.5873015873016001</v>
      </c>
      <c r="L19" s="48" t="s">
        <v>264</v>
      </c>
      <c r="M19" s="168" t="s">
        <v>301</v>
      </c>
      <c r="N19" s="42">
        <v>1</v>
      </c>
      <c r="O19" s="220" t="s">
        <v>321</v>
      </c>
      <c r="P19" s="43">
        <v>1.6129032258064999</v>
      </c>
    </row>
    <row r="20" spans="1:16" s="46" customFormat="1" ht="28.9" customHeight="1" x14ac:dyDescent="0.25">
      <c r="A20" s="8"/>
      <c r="B20" s="13"/>
      <c r="C20" s="169" t="s">
        <v>268</v>
      </c>
      <c r="D20" s="79">
        <v>29</v>
      </c>
      <c r="E20" s="50">
        <v>2.3283718939820015</v>
      </c>
      <c r="F20" s="77">
        <v>23.2</v>
      </c>
      <c r="G20" s="80"/>
      <c r="H20" s="169" t="s">
        <v>268</v>
      </c>
      <c r="I20" s="79">
        <v>12</v>
      </c>
      <c r="J20" s="222" t="s">
        <v>321</v>
      </c>
      <c r="K20" s="77">
        <v>19.047619047619047</v>
      </c>
      <c r="L20" s="80"/>
      <c r="M20" s="169" t="s">
        <v>268</v>
      </c>
      <c r="N20" s="49">
        <v>15</v>
      </c>
      <c r="O20" s="222" t="s">
        <v>321</v>
      </c>
      <c r="P20" s="50">
        <v>24.193548387096776</v>
      </c>
    </row>
    <row r="21" spans="1:16" s="46" customFormat="1" ht="28.9" customHeight="1" x14ac:dyDescent="0.25">
      <c r="A21" s="10">
        <v>11</v>
      </c>
      <c r="B21" s="48" t="s">
        <v>319</v>
      </c>
      <c r="C21" s="168" t="s">
        <v>320</v>
      </c>
      <c r="D21" s="49">
        <v>1</v>
      </c>
      <c r="E21" s="221" t="s">
        <v>321</v>
      </c>
      <c r="F21" s="44">
        <v>0.8</v>
      </c>
      <c r="G21" s="48" t="s">
        <v>308</v>
      </c>
      <c r="H21" s="168" t="s">
        <v>309</v>
      </c>
      <c r="I21" s="49">
        <v>1</v>
      </c>
      <c r="J21" s="221" t="s">
        <v>321</v>
      </c>
      <c r="K21" s="44">
        <v>1.5873015873016001</v>
      </c>
      <c r="L21" s="23" t="s">
        <v>356</v>
      </c>
      <c r="M21" s="168" t="s">
        <v>296</v>
      </c>
      <c r="N21" s="51">
        <v>1</v>
      </c>
      <c r="O21" s="221" t="s">
        <v>321</v>
      </c>
      <c r="P21" s="43">
        <v>1.6129032258064999</v>
      </c>
    </row>
    <row r="22" spans="1:16" s="46" customFormat="1" ht="28.9" customHeight="1" x14ac:dyDescent="0.25">
      <c r="A22" s="8">
        <v>12</v>
      </c>
      <c r="B22" s="48" t="s">
        <v>265</v>
      </c>
      <c r="C22" s="168" t="s">
        <v>266</v>
      </c>
      <c r="D22" s="42">
        <v>1</v>
      </c>
      <c r="E22" s="220" t="s">
        <v>321</v>
      </c>
      <c r="F22" s="44">
        <v>0.8</v>
      </c>
      <c r="G22" s="48" t="s">
        <v>328</v>
      </c>
      <c r="H22" s="168" t="s">
        <v>349</v>
      </c>
      <c r="I22" s="42">
        <v>1</v>
      </c>
      <c r="J22" s="220" t="s">
        <v>321</v>
      </c>
      <c r="K22" s="44">
        <v>1.5873015873016001</v>
      </c>
      <c r="L22" s="23"/>
      <c r="M22" s="168"/>
      <c r="N22" s="42"/>
      <c r="O22" s="43"/>
      <c r="P22" s="43"/>
    </row>
    <row r="23" spans="1:16" s="46" customFormat="1" ht="28.9" customHeight="1" x14ac:dyDescent="0.25">
      <c r="A23" s="8">
        <v>13</v>
      </c>
      <c r="B23" s="48" t="s">
        <v>308</v>
      </c>
      <c r="C23" s="168" t="s">
        <v>309</v>
      </c>
      <c r="D23" s="42">
        <v>1</v>
      </c>
      <c r="E23" s="220" t="s">
        <v>321</v>
      </c>
      <c r="F23" s="44">
        <v>0.8</v>
      </c>
      <c r="G23" s="9"/>
      <c r="H23" s="168"/>
      <c r="I23" s="42"/>
      <c r="J23" s="43"/>
      <c r="K23" s="44"/>
      <c r="L23" s="19"/>
      <c r="M23" s="168"/>
      <c r="N23" s="42"/>
      <c r="O23" s="43"/>
      <c r="P23" s="43"/>
    </row>
    <row r="24" spans="1:16" s="46" customFormat="1" ht="28.9" customHeight="1" x14ac:dyDescent="0.25">
      <c r="A24" s="8">
        <v>14</v>
      </c>
      <c r="B24" s="48" t="s">
        <v>328</v>
      </c>
      <c r="C24" s="168" t="s">
        <v>349</v>
      </c>
      <c r="D24" s="42">
        <v>1</v>
      </c>
      <c r="E24" s="220" t="s">
        <v>321</v>
      </c>
      <c r="F24" s="44">
        <v>0.8</v>
      </c>
      <c r="G24" s="16"/>
      <c r="H24" s="168"/>
      <c r="I24" s="42"/>
      <c r="J24" s="43"/>
      <c r="K24" s="44"/>
      <c r="L24" s="19"/>
      <c r="M24" s="168"/>
      <c r="N24" s="42"/>
      <c r="O24" s="43"/>
      <c r="P24" s="43"/>
    </row>
    <row r="25" spans="1:16" s="46" customFormat="1" ht="28.9" customHeight="1" x14ac:dyDescent="0.25">
      <c r="A25" s="11">
        <v>15</v>
      </c>
      <c r="B25" s="13" t="s">
        <v>356</v>
      </c>
      <c r="C25" s="169" t="s">
        <v>296</v>
      </c>
      <c r="D25" s="52">
        <v>1</v>
      </c>
      <c r="E25" s="222" t="s">
        <v>321</v>
      </c>
      <c r="F25" s="77">
        <v>0.8</v>
      </c>
      <c r="G25" s="12"/>
      <c r="H25" s="169"/>
      <c r="I25" s="53"/>
      <c r="J25" s="50"/>
      <c r="K25" s="77"/>
      <c r="L25" s="12"/>
      <c r="M25" s="169"/>
      <c r="N25" s="53"/>
      <c r="O25" s="50"/>
      <c r="P25" s="50"/>
    </row>
    <row r="26" spans="1:16" s="207" customFormat="1" ht="15.75" customHeight="1" x14ac:dyDescent="0.25">
      <c r="A26" s="5" t="s">
        <v>368</v>
      </c>
      <c r="B26" s="5"/>
      <c r="G26" s="132"/>
      <c r="L26" s="132"/>
    </row>
    <row r="27" spans="1:16" x14ac:dyDescent="0.25">
      <c r="A27" s="218" t="s">
        <v>358</v>
      </c>
      <c r="B27" s="219"/>
      <c r="G27" s="30"/>
      <c r="H27" s="192"/>
      <c r="L27" s="30"/>
      <c r="N27" s="192"/>
    </row>
  </sheetData>
  <mergeCells count="1">
    <mergeCell ref="A1:P2"/>
  </mergeCells>
  <phoneticPr fontId="2" type="noConversion"/>
  <conditionalFormatting sqref="D26:D27 I26:I27 N26:N27">
    <cfRule type="cellIs" dxfId="1"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D8B7-B637-4F4F-AD65-1875088FC109}">
  <dimension ref="A1:P27"/>
  <sheetViews>
    <sheetView view="pageBreakPreview" zoomScaleNormal="100" zoomScaleSheetLayoutView="100" workbookViewId="0">
      <selection sqref="A1:P2"/>
    </sheetView>
  </sheetViews>
  <sheetFormatPr defaultRowHeight="15.75" x14ac:dyDescent="0.25"/>
  <cols>
    <col min="1" max="1" width="3" style="30" customWidth="1"/>
    <col min="2" max="2" width="13.125" style="192" customWidth="1"/>
    <col min="3" max="3" width="19.875" style="46" customWidth="1"/>
    <col min="4" max="4" width="5" style="30" bestFit="1" customWidth="1"/>
    <col min="5" max="5" width="6.75" style="30" bestFit="1" customWidth="1"/>
    <col min="6" max="6" width="7.875" style="30" customWidth="1"/>
    <col min="7" max="7" width="13.125" style="192" customWidth="1"/>
    <col min="8" max="8" width="19.875" style="30" customWidth="1"/>
    <col min="9" max="9" width="5" style="30" bestFit="1" customWidth="1"/>
    <col min="10" max="10" width="6.75" style="30" bestFit="1" customWidth="1"/>
    <col min="11" max="11" width="7.875" style="30" customWidth="1"/>
    <col min="12" max="12" width="13.125" style="192" customWidth="1"/>
    <col min="13" max="13" width="19.875" style="30" customWidth="1"/>
    <col min="14" max="14" width="5" style="30" bestFit="1" customWidth="1"/>
    <col min="15" max="15" width="6.75" style="30" bestFit="1" customWidth="1"/>
    <col min="16" max="16" width="7.875" style="30" customWidth="1"/>
    <col min="17" max="16384" width="9" style="30"/>
  </cols>
  <sheetData>
    <row r="1" spans="1:16" ht="25.5" customHeight="1" x14ac:dyDescent="0.25">
      <c r="A1" s="250" t="s">
        <v>292</v>
      </c>
      <c r="B1" s="250"/>
      <c r="C1" s="250"/>
      <c r="D1" s="250"/>
      <c r="E1" s="250"/>
      <c r="F1" s="250"/>
      <c r="G1" s="250"/>
      <c r="H1" s="250"/>
      <c r="I1" s="250"/>
      <c r="J1" s="250"/>
      <c r="K1" s="250"/>
      <c r="L1" s="250"/>
      <c r="M1" s="250"/>
      <c r="N1" s="250"/>
      <c r="O1" s="250"/>
      <c r="P1" s="250"/>
    </row>
    <row r="2" spans="1:16" ht="10.5" customHeight="1" x14ac:dyDescent="0.25">
      <c r="A2" s="250"/>
      <c r="B2" s="250"/>
      <c r="C2" s="250"/>
      <c r="D2" s="250"/>
      <c r="E2" s="250"/>
      <c r="F2" s="250"/>
      <c r="G2" s="250"/>
      <c r="H2" s="250"/>
      <c r="I2" s="250"/>
      <c r="J2" s="250"/>
      <c r="K2" s="250"/>
      <c r="L2" s="250"/>
      <c r="M2" s="250"/>
      <c r="N2" s="250"/>
      <c r="O2" s="250"/>
      <c r="P2" s="250"/>
    </row>
    <row r="3" spans="1:16" ht="16.5" x14ac:dyDescent="0.25">
      <c r="A3" s="223" t="s">
        <v>342</v>
      </c>
      <c r="B3" s="115"/>
      <c r="C3" s="116"/>
      <c r="D3" s="31"/>
      <c r="E3" s="31"/>
      <c r="F3" s="31"/>
      <c r="G3" s="115"/>
      <c r="H3" s="237"/>
      <c r="I3" s="3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73" t="s">
        <v>263</v>
      </c>
      <c r="D9" s="42">
        <v>258</v>
      </c>
      <c r="E9" s="43">
        <v>21.669719045373284</v>
      </c>
      <c r="F9" s="44">
        <v>100</v>
      </c>
      <c r="G9" s="7" t="s">
        <v>262</v>
      </c>
      <c r="H9" s="173" t="s">
        <v>263</v>
      </c>
      <c r="I9" s="42">
        <v>174</v>
      </c>
      <c r="J9" s="43">
        <v>28.075157519382348</v>
      </c>
      <c r="K9" s="44">
        <v>100</v>
      </c>
      <c r="L9" s="7" t="s">
        <v>262</v>
      </c>
      <c r="M9" s="173" t="s">
        <v>263</v>
      </c>
      <c r="N9" s="42">
        <v>84</v>
      </c>
      <c r="O9" s="43">
        <v>14.715246835127045</v>
      </c>
      <c r="P9" s="43">
        <v>100</v>
      </c>
    </row>
    <row r="10" spans="1:16" s="46" customFormat="1" ht="28.9" customHeight="1" x14ac:dyDescent="0.25">
      <c r="A10" s="8">
        <v>1</v>
      </c>
      <c r="B10" s="48" t="s">
        <v>267</v>
      </c>
      <c r="C10" s="168" t="s">
        <v>8</v>
      </c>
      <c r="D10" s="42">
        <v>78</v>
      </c>
      <c r="E10" s="43">
        <v>6.5513104090663417</v>
      </c>
      <c r="F10" s="44">
        <v>30.232558139534898</v>
      </c>
      <c r="G10" s="48" t="s">
        <v>267</v>
      </c>
      <c r="H10" s="168" t="s">
        <v>8</v>
      </c>
      <c r="I10" s="42">
        <v>62</v>
      </c>
      <c r="J10" s="43">
        <v>10.003791759779917</v>
      </c>
      <c r="K10" s="44">
        <v>35.632183908046002</v>
      </c>
      <c r="L10" s="48" t="s">
        <v>314</v>
      </c>
      <c r="M10" s="168" t="s">
        <v>315</v>
      </c>
      <c r="N10" s="42">
        <v>31</v>
      </c>
      <c r="O10" s="43">
        <v>5.430626808201648</v>
      </c>
      <c r="P10" s="43">
        <v>36.904761904761898</v>
      </c>
    </row>
    <row r="11" spans="1:16" s="46" customFormat="1" ht="28.9" customHeight="1" x14ac:dyDescent="0.25">
      <c r="A11" s="8">
        <v>2</v>
      </c>
      <c r="B11" s="48" t="s">
        <v>314</v>
      </c>
      <c r="C11" s="168" t="s">
        <v>315</v>
      </c>
      <c r="D11" s="42">
        <v>63</v>
      </c>
      <c r="E11" s="43">
        <v>5.2914430227074298</v>
      </c>
      <c r="F11" s="44">
        <v>24.418604651162799</v>
      </c>
      <c r="G11" s="48" t="s">
        <v>314</v>
      </c>
      <c r="H11" s="168" t="s">
        <v>315</v>
      </c>
      <c r="I11" s="42">
        <v>32</v>
      </c>
      <c r="J11" s="43">
        <v>5.1632473598864088</v>
      </c>
      <c r="K11" s="44">
        <v>18.390804597701099</v>
      </c>
      <c r="L11" s="48" t="s">
        <v>267</v>
      </c>
      <c r="M11" s="168" t="s">
        <v>8</v>
      </c>
      <c r="N11" s="42">
        <v>16</v>
      </c>
      <c r="O11" s="220" t="s">
        <v>321</v>
      </c>
      <c r="P11" s="43">
        <v>19.047619047619001</v>
      </c>
    </row>
    <row r="12" spans="1:16" s="46" customFormat="1" ht="28.9" customHeight="1" x14ac:dyDescent="0.25">
      <c r="A12" s="8">
        <v>3</v>
      </c>
      <c r="B12" s="48" t="s">
        <v>299</v>
      </c>
      <c r="C12" s="168" t="s">
        <v>300</v>
      </c>
      <c r="D12" s="42">
        <v>31</v>
      </c>
      <c r="E12" s="43">
        <v>2.6037259318084174</v>
      </c>
      <c r="F12" s="44">
        <v>12.015503875968999</v>
      </c>
      <c r="G12" s="48" t="s">
        <v>299</v>
      </c>
      <c r="H12" s="168" t="s">
        <v>300</v>
      </c>
      <c r="I12" s="42">
        <v>21</v>
      </c>
      <c r="J12" s="43">
        <v>3.3883810799254555</v>
      </c>
      <c r="K12" s="44">
        <v>12.0689655172414</v>
      </c>
      <c r="L12" s="48" t="s">
        <v>299</v>
      </c>
      <c r="M12" s="168" t="s">
        <v>300</v>
      </c>
      <c r="N12" s="42">
        <v>10</v>
      </c>
      <c r="O12" s="220" t="s">
        <v>321</v>
      </c>
      <c r="P12" s="43">
        <v>11.9047619047619</v>
      </c>
    </row>
    <row r="13" spans="1:16" s="46" customFormat="1" ht="28.9" customHeight="1" x14ac:dyDescent="0.25">
      <c r="A13" s="8">
        <v>4</v>
      </c>
      <c r="B13" s="48" t="s">
        <v>264</v>
      </c>
      <c r="C13" s="168" t="s">
        <v>301</v>
      </c>
      <c r="D13" s="42">
        <v>10</v>
      </c>
      <c r="E13" s="220" t="s">
        <v>321</v>
      </c>
      <c r="F13" s="44">
        <v>3.8759689922481</v>
      </c>
      <c r="G13" s="48" t="s">
        <v>264</v>
      </c>
      <c r="H13" s="168" t="s">
        <v>301</v>
      </c>
      <c r="I13" s="42">
        <v>8</v>
      </c>
      <c r="J13" s="220" t="s">
        <v>321</v>
      </c>
      <c r="K13" s="44">
        <v>4.5977011494253004</v>
      </c>
      <c r="L13" s="48" t="s">
        <v>302</v>
      </c>
      <c r="M13" s="168" t="s">
        <v>303</v>
      </c>
      <c r="N13" s="42">
        <v>5</v>
      </c>
      <c r="O13" s="220" t="s">
        <v>321</v>
      </c>
      <c r="P13" s="43">
        <v>5.9523809523809996</v>
      </c>
    </row>
    <row r="14" spans="1:16" s="46" customFormat="1" ht="28.9" customHeight="1" x14ac:dyDescent="0.25">
      <c r="A14" s="8">
        <v>5</v>
      </c>
      <c r="B14" s="76" t="s">
        <v>302</v>
      </c>
      <c r="C14" s="168" t="s">
        <v>303</v>
      </c>
      <c r="D14" s="42">
        <v>8</v>
      </c>
      <c r="E14" s="220" t="s">
        <v>321</v>
      </c>
      <c r="F14" s="44">
        <v>3.1007751937984001</v>
      </c>
      <c r="G14" s="48" t="s">
        <v>265</v>
      </c>
      <c r="H14" s="168" t="s">
        <v>266</v>
      </c>
      <c r="I14" s="42">
        <v>4</v>
      </c>
      <c r="J14" s="220" t="s">
        <v>321</v>
      </c>
      <c r="K14" s="44">
        <v>2.2988505747126</v>
      </c>
      <c r="L14" s="48" t="s">
        <v>264</v>
      </c>
      <c r="M14" s="168" t="s">
        <v>301</v>
      </c>
      <c r="N14" s="42">
        <v>2</v>
      </c>
      <c r="O14" s="220" t="s">
        <v>321</v>
      </c>
      <c r="P14" s="43">
        <v>2.3809523809524</v>
      </c>
    </row>
    <row r="15" spans="1:16" s="46" customFormat="1" ht="28.9" customHeight="1" x14ac:dyDescent="0.25">
      <c r="A15" s="47">
        <v>6</v>
      </c>
      <c r="B15" s="76" t="s">
        <v>265</v>
      </c>
      <c r="C15" s="168" t="s">
        <v>266</v>
      </c>
      <c r="D15" s="42">
        <v>6</v>
      </c>
      <c r="E15" s="220" t="s">
        <v>321</v>
      </c>
      <c r="F15" s="44">
        <v>2.3255813953488</v>
      </c>
      <c r="G15" s="48" t="s">
        <v>271</v>
      </c>
      <c r="H15" s="168" t="s">
        <v>347</v>
      </c>
      <c r="I15" s="42">
        <v>4</v>
      </c>
      <c r="J15" s="220" t="s">
        <v>321</v>
      </c>
      <c r="K15" s="44">
        <v>2.2988505747126</v>
      </c>
      <c r="L15" s="48" t="s">
        <v>265</v>
      </c>
      <c r="M15" s="168" t="s">
        <v>266</v>
      </c>
      <c r="N15" s="42">
        <v>2</v>
      </c>
      <c r="O15" s="220" t="s">
        <v>321</v>
      </c>
      <c r="P15" s="43">
        <v>2.3809523809524</v>
      </c>
    </row>
    <row r="16" spans="1:16" s="46" customFormat="1" ht="28.9" customHeight="1" x14ac:dyDescent="0.25">
      <c r="A16" s="47">
        <v>7</v>
      </c>
      <c r="B16" s="76" t="s">
        <v>271</v>
      </c>
      <c r="C16" s="168" t="s">
        <v>347</v>
      </c>
      <c r="D16" s="42">
        <v>5</v>
      </c>
      <c r="E16" s="220" t="s">
        <v>321</v>
      </c>
      <c r="F16" s="44">
        <v>1.937984496124</v>
      </c>
      <c r="G16" s="48" t="s">
        <v>302</v>
      </c>
      <c r="H16" s="168" t="s">
        <v>303</v>
      </c>
      <c r="I16" s="42">
        <v>3</v>
      </c>
      <c r="J16" s="220" t="s">
        <v>321</v>
      </c>
      <c r="K16" s="44">
        <v>1.7241379310345</v>
      </c>
      <c r="L16" s="48" t="s">
        <v>333</v>
      </c>
      <c r="M16" s="168" t="s">
        <v>334</v>
      </c>
      <c r="N16" s="42">
        <v>1</v>
      </c>
      <c r="O16" s="220" t="s">
        <v>321</v>
      </c>
      <c r="P16" s="43">
        <v>1.1904761904762</v>
      </c>
    </row>
    <row r="17" spans="1:16" s="46" customFormat="1" ht="28.9" customHeight="1" x14ac:dyDescent="0.25">
      <c r="A17" s="47">
        <v>8</v>
      </c>
      <c r="B17" s="76" t="s">
        <v>304</v>
      </c>
      <c r="C17" s="168" t="s">
        <v>305</v>
      </c>
      <c r="D17" s="42">
        <v>3</v>
      </c>
      <c r="E17" s="220" t="s">
        <v>321</v>
      </c>
      <c r="F17" s="44">
        <v>1.1627906976744</v>
      </c>
      <c r="G17" s="48" t="s">
        <v>304</v>
      </c>
      <c r="H17" s="168" t="s">
        <v>305</v>
      </c>
      <c r="I17" s="42">
        <v>2</v>
      </c>
      <c r="J17" s="220" t="s">
        <v>321</v>
      </c>
      <c r="K17" s="44">
        <v>1.1494252873563</v>
      </c>
      <c r="L17" s="48" t="s">
        <v>304</v>
      </c>
      <c r="M17" s="168" t="s">
        <v>305</v>
      </c>
      <c r="N17" s="42">
        <v>1</v>
      </c>
      <c r="O17" s="220" t="s">
        <v>321</v>
      </c>
      <c r="P17" s="43">
        <v>1.1904761904762</v>
      </c>
    </row>
    <row r="18" spans="1:16" s="46" customFormat="1" ht="28.9" customHeight="1" x14ac:dyDescent="0.25">
      <c r="A18" s="47">
        <v>9</v>
      </c>
      <c r="B18" s="76" t="s">
        <v>333</v>
      </c>
      <c r="C18" s="168" t="s">
        <v>334</v>
      </c>
      <c r="D18" s="42">
        <v>2</v>
      </c>
      <c r="E18" s="220" t="s">
        <v>321</v>
      </c>
      <c r="F18" s="44">
        <v>0.77519379844960001</v>
      </c>
      <c r="G18" s="48" t="s">
        <v>337</v>
      </c>
      <c r="H18" s="168" t="s">
        <v>338</v>
      </c>
      <c r="I18" s="42">
        <v>2</v>
      </c>
      <c r="J18" s="220" t="s">
        <v>321</v>
      </c>
      <c r="K18" s="44">
        <v>1.1494252873563</v>
      </c>
      <c r="L18" s="48" t="s">
        <v>325</v>
      </c>
      <c r="M18" s="168" t="s">
        <v>348</v>
      </c>
      <c r="N18" s="42">
        <v>1</v>
      </c>
      <c r="O18" s="220" t="s">
        <v>321</v>
      </c>
      <c r="P18" s="43">
        <v>1.1904761904762</v>
      </c>
    </row>
    <row r="19" spans="1:16" s="46" customFormat="1" ht="28.9" customHeight="1" x14ac:dyDescent="0.25">
      <c r="A19" s="8">
        <v>10</v>
      </c>
      <c r="B19" s="48" t="s">
        <v>337</v>
      </c>
      <c r="C19" s="168" t="s">
        <v>338</v>
      </c>
      <c r="D19" s="42">
        <v>2</v>
      </c>
      <c r="E19" s="220" t="s">
        <v>321</v>
      </c>
      <c r="F19" s="44">
        <v>0.77519379844960001</v>
      </c>
      <c r="G19" s="48" t="s">
        <v>329</v>
      </c>
      <c r="H19" s="168" t="s">
        <v>330</v>
      </c>
      <c r="I19" s="42">
        <v>1</v>
      </c>
      <c r="J19" s="220" t="s">
        <v>321</v>
      </c>
      <c r="K19" s="44">
        <v>0.57471264367819996</v>
      </c>
      <c r="L19" s="48" t="s">
        <v>293</v>
      </c>
      <c r="M19" s="168" t="s">
        <v>294</v>
      </c>
      <c r="N19" s="42">
        <v>1</v>
      </c>
      <c r="O19" s="220" t="s">
        <v>321</v>
      </c>
      <c r="P19" s="43">
        <v>1.1904761904762</v>
      </c>
    </row>
    <row r="20" spans="1:16" s="46" customFormat="1" ht="28.9" customHeight="1" x14ac:dyDescent="0.25">
      <c r="A20" s="8"/>
      <c r="B20" s="13"/>
      <c r="C20" s="169" t="s">
        <v>268</v>
      </c>
      <c r="D20" s="49">
        <v>50</v>
      </c>
      <c r="E20" s="50">
        <v>4.1995579545297064</v>
      </c>
      <c r="F20" s="77">
        <v>19.379844961240309</v>
      </c>
      <c r="G20" s="76"/>
      <c r="H20" s="169" t="s">
        <v>268</v>
      </c>
      <c r="I20" s="49">
        <v>35</v>
      </c>
      <c r="J20" s="50">
        <v>5.6473017998757591</v>
      </c>
      <c r="K20" s="77">
        <v>20.114942528735632</v>
      </c>
      <c r="L20" s="13"/>
      <c r="M20" s="169" t="s">
        <v>268</v>
      </c>
      <c r="N20" s="49">
        <v>14</v>
      </c>
      <c r="O20" s="222" t="s">
        <v>321</v>
      </c>
      <c r="P20" s="50">
        <v>16.666666666666668</v>
      </c>
    </row>
    <row r="21" spans="1:16" s="46" customFormat="1" ht="28.9" customHeight="1" x14ac:dyDescent="0.25">
      <c r="A21" s="10">
        <v>11</v>
      </c>
      <c r="B21" s="78" t="s">
        <v>9</v>
      </c>
      <c r="C21" s="168" t="s">
        <v>345</v>
      </c>
      <c r="D21" s="51">
        <v>2</v>
      </c>
      <c r="E21" s="221" t="s">
        <v>321</v>
      </c>
      <c r="F21" s="45">
        <v>0.77519379844960001</v>
      </c>
      <c r="G21" s="78" t="s">
        <v>319</v>
      </c>
      <c r="H21" s="168" t="s">
        <v>320</v>
      </c>
      <c r="I21" s="51">
        <v>1</v>
      </c>
      <c r="J21" s="221" t="s">
        <v>321</v>
      </c>
      <c r="K21" s="44">
        <v>0.57471264367819996</v>
      </c>
      <c r="L21" s="78" t="s">
        <v>335</v>
      </c>
      <c r="M21" s="168" t="s">
        <v>336</v>
      </c>
      <c r="N21" s="51">
        <v>1</v>
      </c>
      <c r="O21" s="221" t="s">
        <v>321</v>
      </c>
      <c r="P21" s="43">
        <v>1.1904761904762</v>
      </c>
    </row>
    <row r="22" spans="1:16" s="46" customFormat="1" ht="28.9" customHeight="1" x14ac:dyDescent="0.25">
      <c r="A22" s="8">
        <v>12</v>
      </c>
      <c r="B22" s="76" t="s">
        <v>329</v>
      </c>
      <c r="C22" s="168" t="s">
        <v>330</v>
      </c>
      <c r="D22" s="42">
        <v>1</v>
      </c>
      <c r="E22" s="220" t="s">
        <v>321</v>
      </c>
      <c r="F22" s="45">
        <v>0.38759689922480001</v>
      </c>
      <c r="G22" s="76" t="s">
        <v>326</v>
      </c>
      <c r="H22" s="168" t="s">
        <v>327</v>
      </c>
      <c r="I22" s="42">
        <v>1</v>
      </c>
      <c r="J22" s="220" t="s">
        <v>321</v>
      </c>
      <c r="K22" s="44">
        <v>0.57471264367819996</v>
      </c>
      <c r="L22" s="76" t="s">
        <v>9</v>
      </c>
      <c r="M22" s="168" t="s">
        <v>345</v>
      </c>
      <c r="N22" s="42">
        <v>1</v>
      </c>
      <c r="O22" s="220" t="s">
        <v>321</v>
      </c>
      <c r="P22" s="43">
        <v>1.1904761904762</v>
      </c>
    </row>
    <row r="23" spans="1:16" s="46" customFormat="1" ht="28.9" customHeight="1" x14ac:dyDescent="0.25">
      <c r="A23" s="8">
        <v>13</v>
      </c>
      <c r="B23" s="76" t="s">
        <v>319</v>
      </c>
      <c r="C23" s="168" t="s">
        <v>320</v>
      </c>
      <c r="D23" s="42">
        <v>1</v>
      </c>
      <c r="E23" s="220" t="s">
        <v>321</v>
      </c>
      <c r="F23" s="45">
        <v>0.38759689922480001</v>
      </c>
      <c r="G23" s="76" t="s">
        <v>333</v>
      </c>
      <c r="H23" s="168" t="s">
        <v>334</v>
      </c>
      <c r="I23" s="42">
        <v>1</v>
      </c>
      <c r="J23" s="220" t="s">
        <v>321</v>
      </c>
      <c r="K23" s="44">
        <v>0.57471264367819996</v>
      </c>
      <c r="L23" s="76" t="s">
        <v>271</v>
      </c>
      <c r="M23" s="168" t="s">
        <v>347</v>
      </c>
      <c r="N23" s="42">
        <v>1</v>
      </c>
      <c r="O23" s="220" t="s">
        <v>321</v>
      </c>
      <c r="P23" s="43">
        <v>1.1904761904762</v>
      </c>
    </row>
    <row r="24" spans="1:16" s="46" customFormat="1" ht="28.9" customHeight="1" x14ac:dyDescent="0.25">
      <c r="A24" s="8">
        <v>14</v>
      </c>
      <c r="B24" s="76" t="s">
        <v>326</v>
      </c>
      <c r="C24" s="168" t="s">
        <v>327</v>
      </c>
      <c r="D24" s="42">
        <v>1</v>
      </c>
      <c r="E24" s="220" t="s">
        <v>321</v>
      </c>
      <c r="F24" s="45">
        <v>0.38759689922480001</v>
      </c>
      <c r="G24" s="76" t="s">
        <v>9</v>
      </c>
      <c r="H24" s="168" t="s">
        <v>345</v>
      </c>
      <c r="I24" s="42">
        <v>1</v>
      </c>
      <c r="J24" s="220" t="s">
        <v>321</v>
      </c>
      <c r="K24" s="44">
        <v>0.57471264367819996</v>
      </c>
      <c r="L24" s="76"/>
      <c r="M24" s="168"/>
      <c r="N24" s="42"/>
      <c r="O24" s="43"/>
      <c r="P24" s="43"/>
    </row>
    <row r="25" spans="1:16" s="46" customFormat="1" ht="28.9" customHeight="1" x14ac:dyDescent="0.25">
      <c r="A25" s="11">
        <v>15</v>
      </c>
      <c r="B25" s="13" t="s">
        <v>325</v>
      </c>
      <c r="C25" s="169" t="s">
        <v>348</v>
      </c>
      <c r="D25" s="52">
        <v>1</v>
      </c>
      <c r="E25" s="222" t="s">
        <v>321</v>
      </c>
      <c r="F25" s="81">
        <v>0.38759689922480001</v>
      </c>
      <c r="G25" s="13" t="s">
        <v>308</v>
      </c>
      <c r="H25" s="169" t="s">
        <v>309</v>
      </c>
      <c r="I25" s="53">
        <v>1</v>
      </c>
      <c r="J25" s="222" t="s">
        <v>321</v>
      </c>
      <c r="K25" s="77">
        <v>0.57471264367819996</v>
      </c>
      <c r="L25" s="13"/>
      <c r="M25" s="169"/>
      <c r="N25" s="53"/>
      <c r="O25" s="50"/>
      <c r="P25" s="50"/>
    </row>
    <row r="26" spans="1:16" s="207" customFormat="1" ht="15.75" customHeight="1" x14ac:dyDescent="0.25">
      <c r="A26" s="5" t="s">
        <v>369</v>
      </c>
      <c r="B26" s="5"/>
      <c r="G26" s="132"/>
      <c r="L26" s="132"/>
    </row>
    <row r="27" spans="1:16" x14ac:dyDescent="0.25">
      <c r="A27" s="218" t="s">
        <v>358</v>
      </c>
      <c r="B27" s="219"/>
      <c r="G27" s="30"/>
      <c r="H27" s="192"/>
      <c r="L27" s="30"/>
      <c r="N27" s="192"/>
    </row>
  </sheetData>
  <mergeCells count="1">
    <mergeCell ref="A1:P2"/>
  </mergeCells>
  <phoneticPr fontId="2" type="noConversion"/>
  <conditionalFormatting sqref="D26:D27 I26:I27 N26:N27">
    <cfRule type="cellIs" dxfId="0"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7A24-74A0-49AC-AA86-978A975CA098}">
  <sheetPr>
    <pageSetUpPr fitToPage="1"/>
  </sheetPr>
  <dimension ref="A1:P31"/>
  <sheetViews>
    <sheetView view="pageBreakPreview" zoomScale="80" zoomScaleNormal="100" zoomScaleSheetLayoutView="80" workbookViewId="0">
      <selection sqref="A1:P2"/>
    </sheetView>
  </sheetViews>
  <sheetFormatPr defaultColWidth="11" defaultRowHeight="15.75" x14ac:dyDescent="0.25"/>
  <cols>
    <col min="1" max="1" width="16.125" style="161" customWidth="1"/>
    <col min="2" max="2" width="10.625" style="150" customWidth="1"/>
    <col min="3" max="5" width="10.625" style="161" customWidth="1"/>
    <col min="6" max="6" width="11.375" style="161" customWidth="1"/>
    <col min="7" max="9" width="10.625" style="166" customWidth="1"/>
    <col min="10" max="10" width="11.375" style="180" customWidth="1"/>
    <col min="11" max="12" width="10.625" style="166" customWidth="1"/>
    <col min="13" max="13" width="12" style="166" customWidth="1"/>
    <col min="14" max="14" width="10.625" style="167" customWidth="1"/>
    <col min="15" max="16" width="10.625" style="161" customWidth="1"/>
    <col min="17" max="16384" width="11" style="161"/>
  </cols>
  <sheetData>
    <row r="1" spans="1:16" s="150" customFormat="1" ht="25.5" customHeight="1" x14ac:dyDescent="0.25">
      <c r="A1" s="261" t="s">
        <v>117</v>
      </c>
      <c r="B1" s="261"/>
      <c r="C1" s="261"/>
      <c r="D1" s="261"/>
      <c r="E1" s="261"/>
      <c r="F1" s="261"/>
      <c r="G1" s="261"/>
      <c r="H1" s="261"/>
      <c r="I1" s="261"/>
      <c r="J1" s="261"/>
      <c r="K1" s="261"/>
      <c r="L1" s="261"/>
      <c r="M1" s="261"/>
      <c r="N1" s="261"/>
      <c r="O1" s="261"/>
      <c r="P1" s="261"/>
    </row>
    <row r="2" spans="1:16" s="150" customFormat="1" ht="10.5" customHeight="1" x14ac:dyDescent="0.25">
      <c r="H2" s="151"/>
    </row>
    <row r="3" spans="1:16" s="150" customFormat="1" ht="15.75" customHeight="1" x14ac:dyDescent="0.25">
      <c r="A3" s="262" t="s">
        <v>353</v>
      </c>
      <c r="B3" s="262"/>
      <c r="C3" s="262"/>
      <c r="D3" s="262"/>
      <c r="E3" s="262"/>
      <c r="F3" s="262"/>
      <c r="G3" s="262"/>
      <c r="H3" s="262"/>
      <c r="I3" s="262"/>
      <c r="J3" s="262"/>
      <c r="K3" s="262"/>
      <c r="L3" s="262"/>
      <c r="M3" s="262"/>
      <c r="N3" s="262"/>
      <c r="O3" s="262"/>
      <c r="P3" s="262"/>
    </row>
    <row r="4" spans="1:16" s="150" customFormat="1" ht="15.75" customHeight="1" x14ac:dyDescent="0.25">
      <c r="B4" s="152"/>
      <c r="C4" s="153"/>
      <c r="D4" s="154"/>
      <c r="E4" s="152"/>
      <c r="F4" s="152"/>
      <c r="G4" s="153"/>
      <c r="H4" s="153"/>
      <c r="I4" s="153"/>
      <c r="J4" s="153"/>
      <c r="K4" s="153"/>
      <c r="L4" s="153"/>
      <c r="M4" s="153"/>
      <c r="N4" s="155"/>
      <c r="P4" s="110" t="s">
        <v>118</v>
      </c>
    </row>
    <row r="5" spans="1:16" s="156" customFormat="1" ht="31.5" customHeight="1" x14ac:dyDescent="0.25">
      <c r="A5" s="263" t="s">
        <v>119</v>
      </c>
      <c r="B5" s="99" t="s">
        <v>87</v>
      </c>
      <c r="C5" s="92"/>
      <c r="D5" s="93"/>
      <c r="E5" s="93"/>
      <c r="F5" s="93"/>
      <c r="G5" s="93"/>
      <c r="H5" s="93"/>
      <c r="I5" s="93"/>
      <c r="J5" s="93"/>
      <c r="K5" s="93"/>
      <c r="L5" s="93"/>
      <c r="M5" s="93"/>
      <c r="N5" s="93"/>
      <c r="O5" s="94"/>
      <c r="P5" s="94"/>
    </row>
    <row r="6" spans="1:16" s="156" customFormat="1" ht="31.5" customHeight="1" x14ac:dyDescent="0.25">
      <c r="A6" s="264"/>
      <c r="B6" s="95"/>
      <c r="C6" s="148" t="s">
        <v>8</v>
      </c>
      <c r="D6" s="93"/>
      <c r="E6" s="93"/>
      <c r="F6" s="93"/>
      <c r="G6" s="93"/>
      <c r="H6" s="93"/>
      <c r="I6" s="93"/>
      <c r="J6" s="93"/>
      <c r="K6" s="93"/>
      <c r="L6" s="93"/>
      <c r="M6" s="93"/>
      <c r="N6" s="265" t="s">
        <v>120</v>
      </c>
      <c r="O6" s="265" t="s">
        <v>88</v>
      </c>
      <c r="P6" s="265" t="s">
        <v>89</v>
      </c>
    </row>
    <row r="7" spans="1:16" s="191" customFormat="1" ht="31.5" customHeight="1" x14ac:dyDescent="0.25">
      <c r="A7" s="264"/>
      <c r="B7" s="184"/>
      <c r="C7" s="185"/>
      <c r="D7" s="186" t="s">
        <v>27</v>
      </c>
      <c r="E7" s="187"/>
      <c r="F7" s="268" t="s">
        <v>28</v>
      </c>
      <c r="G7" s="270" t="s">
        <v>90</v>
      </c>
      <c r="H7" s="271" t="s">
        <v>30</v>
      </c>
      <c r="I7" s="268" t="s">
        <v>92</v>
      </c>
      <c r="J7" s="177" t="s">
        <v>26</v>
      </c>
      <c r="K7" s="188"/>
      <c r="L7" s="188"/>
      <c r="M7" s="189"/>
      <c r="N7" s="266"/>
      <c r="O7" s="266"/>
      <c r="P7" s="266"/>
    </row>
    <row r="8" spans="1:16" s="90" customFormat="1" ht="63" x14ac:dyDescent="0.25">
      <c r="A8" s="264"/>
      <c r="B8" s="96"/>
      <c r="C8" s="97"/>
      <c r="D8" s="233"/>
      <c r="E8" s="149" t="s">
        <v>93</v>
      </c>
      <c r="F8" s="269"/>
      <c r="G8" s="270"/>
      <c r="H8" s="271"/>
      <c r="I8" s="269"/>
      <c r="J8" s="178"/>
      <c r="K8" s="176" t="s">
        <v>32</v>
      </c>
      <c r="L8" s="176" t="s">
        <v>33</v>
      </c>
      <c r="M8" s="176" t="s">
        <v>34</v>
      </c>
      <c r="N8" s="267"/>
      <c r="O8" s="267"/>
      <c r="P8" s="267"/>
    </row>
    <row r="9" spans="1:16" s="150" customFormat="1" ht="19.149999999999999" customHeight="1" x14ac:dyDescent="0.25">
      <c r="A9" s="157" t="s">
        <v>95</v>
      </c>
      <c r="B9" s="158">
        <v>262</v>
      </c>
      <c r="C9" s="158">
        <v>162</v>
      </c>
      <c r="D9" s="158">
        <v>80</v>
      </c>
      <c r="E9" s="158">
        <v>77</v>
      </c>
      <c r="F9" s="158">
        <v>2</v>
      </c>
      <c r="G9" s="158">
        <v>3</v>
      </c>
      <c r="H9" s="158">
        <v>13</v>
      </c>
      <c r="I9" s="158">
        <v>13</v>
      </c>
      <c r="J9" s="179">
        <v>51</v>
      </c>
      <c r="K9" s="158">
        <v>39</v>
      </c>
      <c r="L9" s="158">
        <v>3</v>
      </c>
      <c r="M9" s="158">
        <v>9</v>
      </c>
      <c r="N9" s="158">
        <v>65</v>
      </c>
      <c r="O9" s="158">
        <v>25</v>
      </c>
      <c r="P9" s="158">
        <v>10</v>
      </c>
    </row>
    <row r="10" spans="1:16" s="150" customFormat="1" ht="19.149999999999999" customHeight="1" x14ac:dyDescent="0.25">
      <c r="A10" s="159" t="s">
        <v>96</v>
      </c>
      <c r="B10" s="160">
        <v>38</v>
      </c>
      <c r="C10" s="160">
        <v>21</v>
      </c>
      <c r="D10" s="160">
        <v>9</v>
      </c>
      <c r="E10" s="160">
        <v>9</v>
      </c>
      <c r="F10" s="160">
        <v>1</v>
      </c>
      <c r="G10" s="160">
        <v>0</v>
      </c>
      <c r="H10" s="160">
        <v>0</v>
      </c>
      <c r="I10" s="160">
        <v>0</v>
      </c>
      <c r="J10" s="181">
        <v>11</v>
      </c>
      <c r="K10" s="160">
        <v>7</v>
      </c>
      <c r="L10" s="160">
        <v>3</v>
      </c>
      <c r="M10" s="160">
        <v>1</v>
      </c>
      <c r="N10" s="160">
        <v>10</v>
      </c>
      <c r="O10" s="160">
        <v>7</v>
      </c>
      <c r="P10" s="160">
        <v>0</v>
      </c>
    </row>
    <row r="11" spans="1:16" s="150" customFormat="1" ht="19.149999999999999" customHeight="1" x14ac:dyDescent="0.25">
      <c r="A11" s="159" t="s">
        <v>97</v>
      </c>
      <c r="B11" s="160">
        <v>17</v>
      </c>
      <c r="C11" s="160">
        <v>6</v>
      </c>
      <c r="D11" s="160">
        <v>0</v>
      </c>
      <c r="E11" s="160">
        <v>0</v>
      </c>
      <c r="F11" s="160">
        <v>0</v>
      </c>
      <c r="G11" s="160">
        <v>0</v>
      </c>
      <c r="H11" s="160">
        <v>0</v>
      </c>
      <c r="I11" s="160">
        <v>1</v>
      </c>
      <c r="J11" s="181">
        <v>5</v>
      </c>
      <c r="K11" s="160">
        <v>4</v>
      </c>
      <c r="L11" s="160">
        <v>0</v>
      </c>
      <c r="M11" s="160">
        <v>1</v>
      </c>
      <c r="N11" s="160">
        <v>10</v>
      </c>
      <c r="O11" s="160">
        <v>1</v>
      </c>
      <c r="P11" s="160">
        <v>0</v>
      </c>
    </row>
    <row r="12" spans="1:16" s="150" customFormat="1" ht="19.149999999999999" customHeight="1" x14ac:dyDescent="0.25">
      <c r="A12" s="159" t="s">
        <v>122</v>
      </c>
      <c r="B12" s="160">
        <v>42</v>
      </c>
      <c r="C12" s="160">
        <v>29</v>
      </c>
      <c r="D12" s="160">
        <v>11</v>
      </c>
      <c r="E12" s="160">
        <v>11</v>
      </c>
      <c r="F12" s="160">
        <v>0</v>
      </c>
      <c r="G12" s="160">
        <v>0</v>
      </c>
      <c r="H12" s="160">
        <v>0</v>
      </c>
      <c r="I12" s="160">
        <v>3</v>
      </c>
      <c r="J12" s="181">
        <v>15</v>
      </c>
      <c r="K12" s="160">
        <v>14</v>
      </c>
      <c r="L12" s="160">
        <v>0</v>
      </c>
      <c r="M12" s="160">
        <v>1</v>
      </c>
      <c r="N12" s="160">
        <v>11</v>
      </c>
      <c r="O12" s="160">
        <v>1</v>
      </c>
      <c r="P12" s="160">
        <v>1</v>
      </c>
    </row>
    <row r="13" spans="1:16" s="150" customFormat="1" ht="19.149999999999999" customHeight="1" x14ac:dyDescent="0.25">
      <c r="A13" s="159" t="s">
        <v>123</v>
      </c>
      <c r="B13" s="160">
        <v>27</v>
      </c>
      <c r="C13" s="160">
        <v>13</v>
      </c>
      <c r="D13" s="160">
        <v>9</v>
      </c>
      <c r="E13" s="160">
        <v>9</v>
      </c>
      <c r="F13" s="160">
        <v>0</v>
      </c>
      <c r="G13" s="160">
        <v>1</v>
      </c>
      <c r="H13" s="160">
        <v>1</v>
      </c>
      <c r="I13" s="160">
        <v>0</v>
      </c>
      <c r="J13" s="181">
        <v>2</v>
      </c>
      <c r="K13" s="160">
        <v>2</v>
      </c>
      <c r="L13" s="160">
        <v>0</v>
      </c>
      <c r="M13" s="160">
        <v>0</v>
      </c>
      <c r="N13" s="160">
        <v>9</v>
      </c>
      <c r="O13" s="160">
        <v>4</v>
      </c>
      <c r="P13" s="160">
        <v>1</v>
      </c>
    </row>
    <row r="14" spans="1:16" s="150" customFormat="1" ht="19.149999999999999" customHeight="1" x14ac:dyDescent="0.25">
      <c r="A14" s="159" t="s">
        <v>124</v>
      </c>
      <c r="B14" s="160">
        <v>9</v>
      </c>
      <c r="C14" s="160">
        <v>5</v>
      </c>
      <c r="D14" s="160">
        <v>1</v>
      </c>
      <c r="E14" s="160">
        <v>1</v>
      </c>
      <c r="F14" s="160">
        <v>0</v>
      </c>
      <c r="G14" s="160">
        <v>0</v>
      </c>
      <c r="H14" s="160">
        <v>4</v>
      </c>
      <c r="I14" s="160">
        <v>0</v>
      </c>
      <c r="J14" s="181">
        <v>0</v>
      </c>
      <c r="K14" s="160">
        <v>0</v>
      </c>
      <c r="L14" s="160">
        <v>0</v>
      </c>
      <c r="M14" s="160">
        <v>0</v>
      </c>
      <c r="N14" s="160">
        <v>2</v>
      </c>
      <c r="O14" s="160">
        <v>0</v>
      </c>
      <c r="P14" s="160">
        <v>2</v>
      </c>
    </row>
    <row r="15" spans="1:16" s="150" customFormat="1" ht="19.149999999999999" customHeight="1" x14ac:dyDescent="0.25">
      <c r="A15" s="159" t="s">
        <v>125</v>
      </c>
      <c r="B15" s="160">
        <v>34</v>
      </c>
      <c r="C15" s="160">
        <v>17</v>
      </c>
      <c r="D15" s="160">
        <v>10</v>
      </c>
      <c r="E15" s="160">
        <v>10</v>
      </c>
      <c r="F15" s="160">
        <v>0</v>
      </c>
      <c r="G15" s="160">
        <v>0</v>
      </c>
      <c r="H15" s="160">
        <v>4</v>
      </c>
      <c r="I15" s="160">
        <v>2</v>
      </c>
      <c r="J15" s="181">
        <v>1</v>
      </c>
      <c r="K15" s="160">
        <v>1</v>
      </c>
      <c r="L15" s="160">
        <v>0</v>
      </c>
      <c r="M15" s="160">
        <v>0</v>
      </c>
      <c r="N15" s="160">
        <v>7</v>
      </c>
      <c r="O15" s="160">
        <v>9</v>
      </c>
      <c r="P15" s="160">
        <v>1</v>
      </c>
    </row>
    <row r="16" spans="1:16" s="150" customFormat="1" ht="19.149999999999999" customHeight="1" x14ac:dyDescent="0.25">
      <c r="A16" s="159" t="s">
        <v>126</v>
      </c>
      <c r="B16" s="160">
        <v>3</v>
      </c>
      <c r="C16" s="160">
        <v>2</v>
      </c>
      <c r="D16" s="160">
        <v>2</v>
      </c>
      <c r="E16" s="160">
        <v>0</v>
      </c>
      <c r="F16" s="160">
        <v>0</v>
      </c>
      <c r="G16" s="160">
        <v>0</v>
      </c>
      <c r="H16" s="160">
        <v>0</v>
      </c>
      <c r="I16" s="160">
        <v>0</v>
      </c>
      <c r="J16" s="181">
        <v>0</v>
      </c>
      <c r="K16" s="160">
        <v>0</v>
      </c>
      <c r="L16" s="160">
        <v>0</v>
      </c>
      <c r="M16" s="160">
        <v>0</v>
      </c>
      <c r="N16" s="160">
        <v>1</v>
      </c>
      <c r="O16" s="160">
        <v>0</v>
      </c>
      <c r="P16" s="160">
        <v>0</v>
      </c>
    </row>
    <row r="17" spans="1:16" s="150" customFormat="1" ht="19.149999999999999" customHeight="1" x14ac:dyDescent="0.25">
      <c r="A17" s="159" t="s">
        <v>127</v>
      </c>
      <c r="B17" s="160">
        <v>7</v>
      </c>
      <c r="C17" s="160">
        <v>5</v>
      </c>
      <c r="D17" s="160">
        <v>3</v>
      </c>
      <c r="E17" s="160">
        <v>3</v>
      </c>
      <c r="F17" s="160">
        <v>0</v>
      </c>
      <c r="G17" s="160">
        <v>0</v>
      </c>
      <c r="H17" s="160">
        <v>0</v>
      </c>
      <c r="I17" s="160">
        <v>0</v>
      </c>
      <c r="J17" s="181">
        <v>2</v>
      </c>
      <c r="K17" s="160">
        <v>2</v>
      </c>
      <c r="L17" s="160">
        <v>0</v>
      </c>
      <c r="M17" s="160">
        <v>0</v>
      </c>
      <c r="N17" s="160">
        <v>1</v>
      </c>
      <c r="O17" s="160">
        <v>1</v>
      </c>
      <c r="P17" s="160">
        <v>0</v>
      </c>
    </row>
    <row r="18" spans="1:16" s="150" customFormat="1" ht="19.149999999999999" customHeight="1" x14ac:dyDescent="0.25">
      <c r="A18" s="159" t="s">
        <v>128</v>
      </c>
      <c r="B18" s="160">
        <v>5</v>
      </c>
      <c r="C18" s="160">
        <v>3</v>
      </c>
      <c r="D18" s="160">
        <v>1</v>
      </c>
      <c r="E18" s="160">
        <v>1</v>
      </c>
      <c r="F18" s="160">
        <v>0</v>
      </c>
      <c r="G18" s="160">
        <v>1</v>
      </c>
      <c r="H18" s="160">
        <v>0</v>
      </c>
      <c r="I18" s="160">
        <v>0</v>
      </c>
      <c r="J18" s="181">
        <v>1</v>
      </c>
      <c r="K18" s="160">
        <v>1</v>
      </c>
      <c r="L18" s="160">
        <v>0</v>
      </c>
      <c r="M18" s="160">
        <v>0</v>
      </c>
      <c r="N18" s="160">
        <v>1</v>
      </c>
      <c r="O18" s="160">
        <v>0</v>
      </c>
      <c r="P18" s="160">
        <v>1</v>
      </c>
    </row>
    <row r="19" spans="1:16" s="150" customFormat="1" ht="19.149999999999999" customHeight="1" x14ac:dyDescent="0.25">
      <c r="A19" s="159" t="s">
        <v>129</v>
      </c>
      <c r="B19" s="160">
        <v>16</v>
      </c>
      <c r="C19" s="160">
        <v>13</v>
      </c>
      <c r="D19" s="160">
        <v>9</v>
      </c>
      <c r="E19" s="160">
        <v>8</v>
      </c>
      <c r="F19" s="160">
        <v>0</v>
      </c>
      <c r="G19" s="160">
        <v>0</v>
      </c>
      <c r="H19" s="160">
        <v>0</v>
      </c>
      <c r="I19" s="160">
        <v>0</v>
      </c>
      <c r="J19" s="181">
        <v>4</v>
      </c>
      <c r="K19" s="160">
        <v>3</v>
      </c>
      <c r="L19" s="160">
        <v>0</v>
      </c>
      <c r="M19" s="160">
        <v>1</v>
      </c>
      <c r="N19" s="160">
        <v>2</v>
      </c>
      <c r="O19" s="160">
        <v>0</v>
      </c>
      <c r="P19" s="160">
        <v>1</v>
      </c>
    </row>
    <row r="20" spans="1:16" s="150" customFormat="1" ht="19.149999999999999" customHeight="1" x14ac:dyDescent="0.25">
      <c r="A20" s="159" t="s">
        <v>130</v>
      </c>
      <c r="B20" s="160">
        <v>3</v>
      </c>
      <c r="C20" s="160">
        <v>3</v>
      </c>
      <c r="D20" s="160">
        <v>1</v>
      </c>
      <c r="E20" s="160">
        <v>1</v>
      </c>
      <c r="F20" s="160">
        <v>0</v>
      </c>
      <c r="G20" s="160">
        <v>0</v>
      </c>
      <c r="H20" s="160">
        <v>0</v>
      </c>
      <c r="I20" s="160">
        <v>1</v>
      </c>
      <c r="J20" s="181">
        <v>1</v>
      </c>
      <c r="K20" s="160">
        <v>1</v>
      </c>
      <c r="L20" s="160">
        <v>0</v>
      </c>
      <c r="M20" s="160">
        <v>0</v>
      </c>
      <c r="N20" s="160">
        <v>0</v>
      </c>
      <c r="O20" s="160">
        <v>0</v>
      </c>
      <c r="P20" s="160">
        <v>0</v>
      </c>
    </row>
    <row r="21" spans="1:16" ht="16.5" x14ac:dyDescent="0.25">
      <c r="A21" s="159" t="s">
        <v>131</v>
      </c>
      <c r="B21" s="160">
        <v>18</v>
      </c>
      <c r="C21" s="160">
        <v>13</v>
      </c>
      <c r="D21" s="160">
        <v>11</v>
      </c>
      <c r="E21" s="160">
        <v>11</v>
      </c>
      <c r="F21" s="160">
        <v>0</v>
      </c>
      <c r="G21" s="160">
        <v>1</v>
      </c>
      <c r="H21" s="160">
        <v>0</v>
      </c>
      <c r="I21" s="160">
        <v>0</v>
      </c>
      <c r="J21" s="181">
        <v>1</v>
      </c>
      <c r="K21" s="160">
        <v>1</v>
      </c>
      <c r="L21" s="160">
        <v>0</v>
      </c>
      <c r="M21" s="160">
        <v>0</v>
      </c>
      <c r="N21" s="160">
        <v>3</v>
      </c>
      <c r="O21" s="160">
        <v>1</v>
      </c>
      <c r="P21" s="160">
        <v>1</v>
      </c>
    </row>
    <row r="22" spans="1:16" s="150" customFormat="1" ht="18" customHeight="1" x14ac:dyDescent="0.25">
      <c r="A22" s="159" t="s">
        <v>132</v>
      </c>
      <c r="B22" s="160">
        <v>10</v>
      </c>
      <c r="C22" s="160">
        <v>9</v>
      </c>
      <c r="D22" s="160">
        <v>3</v>
      </c>
      <c r="E22" s="160">
        <v>3</v>
      </c>
      <c r="F22" s="160">
        <v>0</v>
      </c>
      <c r="G22" s="160">
        <v>0</v>
      </c>
      <c r="H22" s="160">
        <v>2</v>
      </c>
      <c r="I22" s="160">
        <v>2</v>
      </c>
      <c r="J22" s="181">
        <v>2</v>
      </c>
      <c r="K22" s="160">
        <v>1</v>
      </c>
      <c r="L22" s="160">
        <v>0</v>
      </c>
      <c r="M22" s="160">
        <v>1</v>
      </c>
      <c r="N22" s="160">
        <v>1</v>
      </c>
      <c r="O22" s="160">
        <v>0</v>
      </c>
      <c r="P22" s="160">
        <v>0</v>
      </c>
    </row>
    <row r="23" spans="1:16" s="150" customFormat="1" ht="18.75" customHeight="1" x14ac:dyDescent="0.25">
      <c r="A23" s="159" t="s">
        <v>133</v>
      </c>
      <c r="B23" s="162">
        <v>7</v>
      </c>
      <c r="C23" s="162">
        <v>5</v>
      </c>
      <c r="D23" s="162">
        <v>4</v>
      </c>
      <c r="E23" s="162">
        <v>4</v>
      </c>
      <c r="F23" s="162">
        <v>0</v>
      </c>
      <c r="G23" s="162">
        <v>0</v>
      </c>
      <c r="H23" s="162">
        <v>0</v>
      </c>
      <c r="I23" s="162">
        <v>0</v>
      </c>
      <c r="J23" s="181">
        <v>1</v>
      </c>
      <c r="K23" s="162">
        <v>1</v>
      </c>
      <c r="L23" s="162">
        <v>0</v>
      </c>
      <c r="M23" s="162">
        <v>0</v>
      </c>
      <c r="N23" s="162">
        <v>1</v>
      </c>
      <c r="O23" s="162">
        <v>0</v>
      </c>
      <c r="P23" s="162">
        <v>1</v>
      </c>
    </row>
    <row r="24" spans="1:16" s="150" customFormat="1" ht="18.75" customHeight="1" x14ac:dyDescent="0.25">
      <c r="A24" s="159" t="s">
        <v>134</v>
      </c>
      <c r="B24" s="162">
        <v>6</v>
      </c>
      <c r="C24" s="162">
        <v>6</v>
      </c>
      <c r="D24" s="162">
        <v>3</v>
      </c>
      <c r="E24" s="162">
        <v>3</v>
      </c>
      <c r="F24" s="162">
        <v>0</v>
      </c>
      <c r="G24" s="162">
        <v>0</v>
      </c>
      <c r="H24" s="162">
        <v>0</v>
      </c>
      <c r="I24" s="162">
        <v>2</v>
      </c>
      <c r="J24" s="181">
        <v>1</v>
      </c>
      <c r="K24" s="162">
        <v>0</v>
      </c>
      <c r="L24" s="162">
        <v>0</v>
      </c>
      <c r="M24" s="162">
        <v>1</v>
      </c>
      <c r="N24" s="162">
        <v>0</v>
      </c>
      <c r="O24" s="162">
        <v>0</v>
      </c>
      <c r="P24" s="162">
        <v>0</v>
      </c>
    </row>
    <row r="25" spans="1:16" s="150" customFormat="1" ht="18.75" customHeight="1" x14ac:dyDescent="0.25">
      <c r="A25" s="159" t="s">
        <v>135</v>
      </c>
      <c r="B25" s="162">
        <v>11</v>
      </c>
      <c r="C25" s="162">
        <v>8</v>
      </c>
      <c r="D25" s="162">
        <v>2</v>
      </c>
      <c r="E25" s="162">
        <v>2</v>
      </c>
      <c r="F25" s="162">
        <v>0</v>
      </c>
      <c r="G25" s="162">
        <v>0</v>
      </c>
      <c r="H25" s="162">
        <v>2</v>
      </c>
      <c r="I25" s="162">
        <v>2</v>
      </c>
      <c r="J25" s="181">
        <v>2</v>
      </c>
      <c r="K25" s="162">
        <v>1</v>
      </c>
      <c r="L25" s="162">
        <v>0</v>
      </c>
      <c r="M25" s="162">
        <v>1</v>
      </c>
      <c r="N25" s="162">
        <v>1</v>
      </c>
      <c r="O25" s="162">
        <v>1</v>
      </c>
      <c r="P25" s="162">
        <v>1</v>
      </c>
    </row>
    <row r="26" spans="1:16" s="150" customFormat="1" ht="18.75" customHeight="1" x14ac:dyDescent="0.25">
      <c r="A26" s="159" t="s">
        <v>136</v>
      </c>
      <c r="B26" s="162">
        <v>0</v>
      </c>
      <c r="C26" s="162">
        <v>0</v>
      </c>
      <c r="D26" s="162">
        <v>0</v>
      </c>
      <c r="E26" s="162">
        <v>0</v>
      </c>
      <c r="F26" s="162">
        <v>0</v>
      </c>
      <c r="G26" s="162">
        <v>0</v>
      </c>
      <c r="H26" s="162">
        <v>0</v>
      </c>
      <c r="I26" s="162">
        <v>0</v>
      </c>
      <c r="J26" s="181">
        <v>0</v>
      </c>
      <c r="K26" s="162">
        <v>0</v>
      </c>
      <c r="L26" s="162">
        <v>0</v>
      </c>
      <c r="M26" s="162">
        <v>0</v>
      </c>
      <c r="N26" s="162">
        <v>0</v>
      </c>
      <c r="O26" s="162">
        <v>0</v>
      </c>
      <c r="P26" s="162">
        <v>0</v>
      </c>
    </row>
    <row r="27" spans="1:16" s="150" customFormat="1" ht="18.75" customHeight="1" x14ac:dyDescent="0.25">
      <c r="A27" s="159" t="s">
        <v>137</v>
      </c>
      <c r="B27" s="162">
        <v>0</v>
      </c>
      <c r="C27" s="162">
        <v>0</v>
      </c>
      <c r="D27" s="162">
        <v>0</v>
      </c>
      <c r="E27" s="162">
        <v>0</v>
      </c>
      <c r="F27" s="162">
        <v>0</v>
      </c>
      <c r="G27" s="162">
        <v>0</v>
      </c>
      <c r="H27" s="162">
        <v>0</v>
      </c>
      <c r="I27" s="162">
        <v>0</v>
      </c>
      <c r="J27" s="181">
        <v>0</v>
      </c>
      <c r="K27" s="162">
        <v>0</v>
      </c>
      <c r="L27" s="162">
        <v>0</v>
      </c>
      <c r="M27" s="162">
        <v>0</v>
      </c>
      <c r="N27" s="162">
        <v>0</v>
      </c>
      <c r="O27" s="162">
        <v>0</v>
      </c>
      <c r="P27" s="162">
        <v>0</v>
      </c>
    </row>
    <row r="28" spans="1:16" s="150" customFormat="1" ht="18.75" customHeight="1" x14ac:dyDescent="0.25">
      <c r="A28" s="159" t="s">
        <v>138</v>
      </c>
      <c r="B28" s="162">
        <v>7</v>
      </c>
      <c r="C28" s="162">
        <v>3</v>
      </c>
      <c r="D28" s="162">
        <v>0</v>
      </c>
      <c r="E28" s="162">
        <v>0</v>
      </c>
      <c r="F28" s="162">
        <v>1</v>
      </c>
      <c r="G28" s="162">
        <v>0</v>
      </c>
      <c r="H28" s="162">
        <v>0</v>
      </c>
      <c r="I28" s="162">
        <v>0</v>
      </c>
      <c r="J28" s="181">
        <v>2</v>
      </c>
      <c r="K28" s="162">
        <v>0</v>
      </c>
      <c r="L28" s="162">
        <v>0</v>
      </c>
      <c r="M28" s="162">
        <v>2</v>
      </c>
      <c r="N28" s="162">
        <v>4</v>
      </c>
      <c r="O28" s="162">
        <v>0</v>
      </c>
      <c r="P28" s="162">
        <v>0</v>
      </c>
    </row>
    <row r="29" spans="1:16" s="163" customFormat="1" ht="18.75" customHeight="1" x14ac:dyDescent="0.25">
      <c r="A29" s="159" t="s">
        <v>139</v>
      </c>
      <c r="B29" s="162">
        <v>1</v>
      </c>
      <c r="C29" s="162">
        <v>0</v>
      </c>
      <c r="D29" s="162">
        <v>0</v>
      </c>
      <c r="E29" s="162">
        <v>0</v>
      </c>
      <c r="F29" s="162">
        <v>0</v>
      </c>
      <c r="G29" s="162">
        <v>0</v>
      </c>
      <c r="H29" s="162">
        <v>0</v>
      </c>
      <c r="I29" s="162">
        <v>0</v>
      </c>
      <c r="J29" s="181">
        <v>0</v>
      </c>
      <c r="K29" s="162">
        <v>0</v>
      </c>
      <c r="L29" s="162">
        <v>0</v>
      </c>
      <c r="M29" s="162">
        <v>0</v>
      </c>
      <c r="N29" s="162">
        <v>1</v>
      </c>
      <c r="O29" s="162">
        <v>0</v>
      </c>
      <c r="P29" s="162">
        <v>0</v>
      </c>
    </row>
    <row r="30" spans="1:16" s="163" customFormat="1" ht="18.75" customHeight="1" x14ac:dyDescent="0.25">
      <c r="A30" s="159" t="s">
        <v>140</v>
      </c>
      <c r="B30" s="162">
        <v>1</v>
      </c>
      <c r="C30" s="162">
        <v>1</v>
      </c>
      <c r="D30" s="162">
        <v>1</v>
      </c>
      <c r="E30" s="162">
        <v>1</v>
      </c>
      <c r="F30" s="162">
        <v>0</v>
      </c>
      <c r="G30" s="162">
        <v>0</v>
      </c>
      <c r="H30" s="162">
        <v>0</v>
      </c>
      <c r="I30" s="162">
        <v>0</v>
      </c>
      <c r="J30" s="181">
        <v>0</v>
      </c>
      <c r="K30" s="162">
        <v>0</v>
      </c>
      <c r="L30" s="162">
        <v>0</v>
      </c>
      <c r="M30" s="162">
        <v>0</v>
      </c>
      <c r="N30" s="162">
        <v>0</v>
      </c>
      <c r="O30" s="162">
        <v>0</v>
      </c>
      <c r="P30" s="162">
        <v>0</v>
      </c>
    </row>
    <row r="31" spans="1:16" s="163" customFormat="1" ht="18.75" customHeight="1" x14ac:dyDescent="0.25">
      <c r="A31" s="164" t="s">
        <v>141</v>
      </c>
      <c r="B31" s="165">
        <v>0</v>
      </c>
      <c r="C31" s="165">
        <v>0</v>
      </c>
      <c r="D31" s="165">
        <v>0</v>
      </c>
      <c r="E31" s="165">
        <v>0</v>
      </c>
      <c r="F31" s="165">
        <v>0</v>
      </c>
      <c r="G31" s="165">
        <v>0</v>
      </c>
      <c r="H31" s="165">
        <v>0</v>
      </c>
      <c r="I31" s="165">
        <v>0</v>
      </c>
      <c r="J31" s="182">
        <v>0</v>
      </c>
      <c r="K31" s="165">
        <v>0</v>
      </c>
      <c r="L31" s="165">
        <v>0</v>
      </c>
      <c r="M31" s="165">
        <v>0</v>
      </c>
      <c r="N31" s="165">
        <v>0</v>
      </c>
      <c r="O31" s="165">
        <v>0</v>
      </c>
      <c r="P31" s="165">
        <v>0</v>
      </c>
    </row>
  </sheetData>
  <mergeCells count="10">
    <mergeCell ref="A1:P1"/>
    <mergeCell ref="A3:P3"/>
    <mergeCell ref="A5:A8"/>
    <mergeCell ref="N6:N8"/>
    <mergeCell ref="O6:O8"/>
    <mergeCell ref="P6:P8"/>
    <mergeCell ref="F7:F8"/>
    <mergeCell ref="G7:G8"/>
    <mergeCell ref="H7:H8"/>
    <mergeCell ref="I7:I8"/>
  </mergeCells>
  <phoneticPr fontId="2" type="noConversion"/>
  <pageMargins left="0.7" right="0.7" top="0.75" bottom="0.75" header="0.3" footer="0.3"/>
  <pageSetup paperSize="9" scale="7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8D690-E4E1-4C48-B46F-766110057B39}">
  <sheetPr>
    <pageSetUpPr fitToPage="1"/>
  </sheetPr>
  <dimension ref="A1:P31"/>
  <sheetViews>
    <sheetView view="pageBreakPreview" zoomScale="80" zoomScaleNormal="100" zoomScaleSheetLayoutView="80" workbookViewId="0">
      <selection sqref="A1:P2"/>
    </sheetView>
  </sheetViews>
  <sheetFormatPr defaultColWidth="11" defaultRowHeight="15.75" x14ac:dyDescent="0.25"/>
  <cols>
    <col min="1" max="1" width="16.125" style="161" customWidth="1"/>
    <col min="2" max="2" width="10.625" style="150" customWidth="1"/>
    <col min="3" max="5" width="10.625" style="161" customWidth="1"/>
    <col min="6" max="6" width="11.375" style="161" customWidth="1"/>
    <col min="7" max="9" width="10.625" style="166" customWidth="1"/>
    <col min="10" max="10" width="11.375" style="180" customWidth="1"/>
    <col min="11" max="12" width="10.625" style="166" customWidth="1"/>
    <col min="13" max="13" width="12" style="166" customWidth="1"/>
    <col min="14" max="14" width="10.625" style="167" customWidth="1"/>
    <col min="15" max="16" width="10.625" style="161" customWidth="1"/>
    <col min="17" max="16384" width="11" style="161"/>
  </cols>
  <sheetData>
    <row r="1" spans="1:16" s="150" customFormat="1" ht="25.5" customHeight="1" x14ac:dyDescent="0.25">
      <c r="A1" s="261" t="s">
        <v>142</v>
      </c>
      <c r="B1" s="261"/>
      <c r="C1" s="261"/>
      <c r="D1" s="261"/>
      <c r="E1" s="261"/>
      <c r="F1" s="261"/>
      <c r="G1" s="261"/>
      <c r="H1" s="261"/>
      <c r="I1" s="261"/>
      <c r="J1" s="261"/>
      <c r="K1" s="261"/>
      <c r="L1" s="261"/>
      <c r="M1" s="261"/>
      <c r="N1" s="261"/>
      <c r="O1" s="261"/>
      <c r="P1" s="261"/>
    </row>
    <row r="2" spans="1:16" s="150" customFormat="1" ht="10.5" customHeight="1" x14ac:dyDescent="0.25">
      <c r="H2" s="151"/>
    </row>
    <row r="3" spans="1:16" s="150" customFormat="1" ht="15.75" customHeight="1" x14ac:dyDescent="0.25">
      <c r="A3" s="262" t="s">
        <v>353</v>
      </c>
      <c r="B3" s="262"/>
      <c r="C3" s="262"/>
      <c r="D3" s="262"/>
      <c r="E3" s="262"/>
      <c r="F3" s="262"/>
      <c r="G3" s="262"/>
      <c r="H3" s="262"/>
      <c r="I3" s="262"/>
      <c r="J3" s="262"/>
      <c r="K3" s="262"/>
      <c r="L3" s="262"/>
      <c r="M3" s="262"/>
      <c r="N3" s="262"/>
      <c r="O3" s="262"/>
      <c r="P3" s="262"/>
    </row>
    <row r="4" spans="1:16" s="150" customFormat="1" ht="15.75" customHeight="1" x14ac:dyDescent="0.25">
      <c r="B4" s="152"/>
      <c r="C4" s="153"/>
      <c r="D4" s="154"/>
      <c r="E4" s="152"/>
      <c r="F4" s="152"/>
      <c r="G4" s="153"/>
      <c r="H4" s="153"/>
      <c r="I4" s="153"/>
      <c r="J4" s="153"/>
      <c r="K4" s="153"/>
      <c r="L4" s="153"/>
      <c r="M4" s="153"/>
      <c r="N4" s="155"/>
      <c r="P4" s="110" t="s">
        <v>118</v>
      </c>
    </row>
    <row r="5" spans="1:16" s="156" customFormat="1" ht="32.25" customHeight="1" x14ac:dyDescent="0.25">
      <c r="A5" s="263" t="s">
        <v>86</v>
      </c>
      <c r="B5" s="99" t="s">
        <v>87</v>
      </c>
      <c r="C5" s="92"/>
      <c r="D5" s="93"/>
      <c r="E5" s="93"/>
      <c r="F5" s="93"/>
      <c r="G5" s="93"/>
      <c r="H5" s="93"/>
      <c r="I5" s="93"/>
      <c r="J5" s="93"/>
      <c r="K5" s="93"/>
      <c r="L5" s="93"/>
      <c r="M5" s="93"/>
      <c r="N5" s="93"/>
      <c r="O5" s="94"/>
      <c r="P5" s="94"/>
    </row>
    <row r="6" spans="1:16" s="156" customFormat="1" ht="32.25" customHeight="1" x14ac:dyDescent="0.25">
      <c r="A6" s="264"/>
      <c r="B6" s="95"/>
      <c r="C6" s="113" t="s">
        <v>8</v>
      </c>
      <c r="D6" s="93"/>
      <c r="E6" s="93"/>
      <c r="F6" s="93"/>
      <c r="G6" s="93"/>
      <c r="H6" s="93"/>
      <c r="I6" s="93"/>
      <c r="J6" s="93"/>
      <c r="K6" s="93"/>
      <c r="L6" s="93"/>
      <c r="M6" s="93"/>
      <c r="N6" s="265" t="s">
        <v>120</v>
      </c>
      <c r="O6" s="265" t="s">
        <v>88</v>
      </c>
      <c r="P6" s="265" t="s">
        <v>89</v>
      </c>
    </row>
    <row r="7" spans="1:16" s="191" customFormat="1" ht="32.25" customHeight="1" x14ac:dyDescent="0.25">
      <c r="A7" s="264"/>
      <c r="B7" s="184"/>
      <c r="C7" s="185"/>
      <c r="D7" s="186" t="s">
        <v>27</v>
      </c>
      <c r="E7" s="187"/>
      <c r="F7" s="268" t="s">
        <v>121</v>
      </c>
      <c r="G7" s="270" t="s">
        <v>90</v>
      </c>
      <c r="H7" s="271" t="s">
        <v>91</v>
      </c>
      <c r="I7" s="268" t="s">
        <v>92</v>
      </c>
      <c r="J7" s="177" t="s">
        <v>26</v>
      </c>
      <c r="K7" s="188"/>
      <c r="L7" s="188"/>
      <c r="M7" s="189"/>
      <c r="N7" s="266"/>
      <c r="O7" s="266"/>
      <c r="P7" s="266"/>
    </row>
    <row r="8" spans="1:16" s="90" customFormat="1" ht="63" x14ac:dyDescent="0.25">
      <c r="A8" s="264"/>
      <c r="B8" s="96"/>
      <c r="C8" s="97"/>
      <c r="D8" s="111"/>
      <c r="E8" s="112" t="s">
        <v>93</v>
      </c>
      <c r="F8" s="269"/>
      <c r="G8" s="270"/>
      <c r="H8" s="271"/>
      <c r="I8" s="269"/>
      <c r="J8" s="178"/>
      <c r="K8" s="176" t="s">
        <v>32</v>
      </c>
      <c r="L8" s="176" t="s">
        <v>33</v>
      </c>
      <c r="M8" s="176" t="s">
        <v>34</v>
      </c>
      <c r="N8" s="267"/>
      <c r="O8" s="267"/>
      <c r="P8" s="267"/>
    </row>
    <row r="9" spans="1:16" s="150" customFormat="1" ht="19.149999999999999" customHeight="1" x14ac:dyDescent="0.25">
      <c r="A9" s="157" t="s">
        <v>95</v>
      </c>
      <c r="B9" s="158">
        <v>121</v>
      </c>
      <c r="C9" s="158">
        <v>84</v>
      </c>
      <c r="D9" s="158">
        <v>23</v>
      </c>
      <c r="E9" s="158">
        <v>22</v>
      </c>
      <c r="F9" s="158">
        <v>1</v>
      </c>
      <c r="G9" s="158">
        <v>1</v>
      </c>
      <c r="H9" s="158">
        <v>9</v>
      </c>
      <c r="I9" s="158">
        <v>7</v>
      </c>
      <c r="J9" s="179">
        <v>43</v>
      </c>
      <c r="K9" s="158">
        <v>36</v>
      </c>
      <c r="L9" s="158">
        <v>3</v>
      </c>
      <c r="M9" s="158">
        <v>4</v>
      </c>
      <c r="N9" s="158">
        <v>2</v>
      </c>
      <c r="O9" s="158">
        <v>25</v>
      </c>
      <c r="P9" s="158">
        <v>10</v>
      </c>
    </row>
    <row r="10" spans="1:16" s="150" customFormat="1" ht="19.149999999999999" customHeight="1" x14ac:dyDescent="0.25">
      <c r="A10" s="159" t="s">
        <v>96</v>
      </c>
      <c r="B10" s="160">
        <v>17</v>
      </c>
      <c r="C10" s="160">
        <v>9</v>
      </c>
      <c r="D10" s="160">
        <v>0</v>
      </c>
      <c r="E10" s="160">
        <v>0</v>
      </c>
      <c r="F10" s="160">
        <v>0</v>
      </c>
      <c r="G10" s="160">
        <v>0</v>
      </c>
      <c r="H10" s="160">
        <v>0</v>
      </c>
      <c r="I10" s="160">
        <v>0</v>
      </c>
      <c r="J10" s="181">
        <v>9</v>
      </c>
      <c r="K10" s="160">
        <v>6</v>
      </c>
      <c r="L10" s="160">
        <v>3</v>
      </c>
      <c r="M10" s="160">
        <v>0</v>
      </c>
      <c r="N10" s="160">
        <v>1</v>
      </c>
      <c r="O10" s="160">
        <v>7</v>
      </c>
      <c r="P10" s="160">
        <v>0</v>
      </c>
    </row>
    <row r="11" spans="1:16" s="150" customFormat="1" ht="19.149999999999999" customHeight="1" x14ac:dyDescent="0.25">
      <c r="A11" s="159" t="s">
        <v>97</v>
      </c>
      <c r="B11" s="160">
        <v>5</v>
      </c>
      <c r="C11" s="160">
        <v>4</v>
      </c>
      <c r="D11" s="160">
        <v>0</v>
      </c>
      <c r="E11" s="160">
        <v>0</v>
      </c>
      <c r="F11" s="160">
        <v>0</v>
      </c>
      <c r="G11" s="160">
        <v>0</v>
      </c>
      <c r="H11" s="160">
        <v>0</v>
      </c>
      <c r="I11" s="160">
        <v>0</v>
      </c>
      <c r="J11" s="181">
        <v>4</v>
      </c>
      <c r="K11" s="160">
        <v>4</v>
      </c>
      <c r="L11" s="160">
        <v>0</v>
      </c>
      <c r="M11" s="160">
        <v>0</v>
      </c>
      <c r="N11" s="160">
        <v>0</v>
      </c>
      <c r="O11" s="160">
        <v>1</v>
      </c>
      <c r="P11" s="160">
        <v>0</v>
      </c>
    </row>
    <row r="12" spans="1:16" s="150" customFormat="1" ht="19.149999999999999" customHeight="1" x14ac:dyDescent="0.25">
      <c r="A12" s="159" t="s">
        <v>143</v>
      </c>
      <c r="B12" s="160">
        <v>19</v>
      </c>
      <c r="C12" s="160">
        <v>17</v>
      </c>
      <c r="D12" s="160">
        <v>1</v>
      </c>
      <c r="E12" s="160">
        <v>1</v>
      </c>
      <c r="F12" s="160">
        <v>0</v>
      </c>
      <c r="G12" s="160">
        <v>0</v>
      </c>
      <c r="H12" s="160">
        <v>0</v>
      </c>
      <c r="I12" s="160">
        <v>1</v>
      </c>
      <c r="J12" s="181">
        <v>15</v>
      </c>
      <c r="K12" s="160">
        <v>14</v>
      </c>
      <c r="L12" s="160">
        <v>0</v>
      </c>
      <c r="M12" s="160">
        <v>1</v>
      </c>
      <c r="N12" s="160">
        <v>0</v>
      </c>
      <c r="O12" s="160">
        <v>1</v>
      </c>
      <c r="P12" s="160">
        <v>1</v>
      </c>
    </row>
    <row r="13" spans="1:16" s="150" customFormat="1" ht="19.149999999999999" customHeight="1" x14ac:dyDescent="0.25">
      <c r="A13" s="159" t="s">
        <v>144</v>
      </c>
      <c r="B13" s="160">
        <v>12</v>
      </c>
      <c r="C13" s="160">
        <v>7</v>
      </c>
      <c r="D13" s="160">
        <v>4</v>
      </c>
      <c r="E13" s="160">
        <v>4</v>
      </c>
      <c r="F13" s="160">
        <v>0</v>
      </c>
      <c r="G13" s="160">
        <v>0</v>
      </c>
      <c r="H13" s="160">
        <v>1</v>
      </c>
      <c r="I13" s="160">
        <v>0</v>
      </c>
      <c r="J13" s="181">
        <v>2</v>
      </c>
      <c r="K13" s="160">
        <v>2</v>
      </c>
      <c r="L13" s="160">
        <v>0</v>
      </c>
      <c r="M13" s="160">
        <v>0</v>
      </c>
      <c r="N13" s="160">
        <v>0</v>
      </c>
      <c r="O13" s="160">
        <v>4</v>
      </c>
      <c r="P13" s="160">
        <v>1</v>
      </c>
    </row>
    <row r="14" spans="1:16" s="150" customFormat="1" ht="19.149999999999999" customHeight="1" x14ac:dyDescent="0.25">
      <c r="A14" s="159" t="s">
        <v>145</v>
      </c>
      <c r="B14" s="160">
        <v>5</v>
      </c>
      <c r="C14" s="160">
        <v>3</v>
      </c>
      <c r="D14" s="160">
        <v>0</v>
      </c>
      <c r="E14" s="160">
        <v>0</v>
      </c>
      <c r="F14" s="160">
        <v>0</v>
      </c>
      <c r="G14" s="160">
        <v>0</v>
      </c>
      <c r="H14" s="160">
        <v>3</v>
      </c>
      <c r="I14" s="160">
        <v>0</v>
      </c>
      <c r="J14" s="181">
        <v>0</v>
      </c>
      <c r="K14" s="160">
        <v>0</v>
      </c>
      <c r="L14" s="160">
        <v>0</v>
      </c>
      <c r="M14" s="160">
        <v>0</v>
      </c>
      <c r="N14" s="160">
        <v>0</v>
      </c>
      <c r="O14" s="160">
        <v>0</v>
      </c>
      <c r="P14" s="160">
        <v>2</v>
      </c>
    </row>
    <row r="15" spans="1:16" s="150" customFormat="1" ht="19.149999999999999" customHeight="1" x14ac:dyDescent="0.25">
      <c r="A15" s="159" t="s">
        <v>146</v>
      </c>
      <c r="B15" s="160">
        <v>21</v>
      </c>
      <c r="C15" s="160">
        <v>10</v>
      </c>
      <c r="D15" s="160">
        <v>6</v>
      </c>
      <c r="E15" s="160">
        <v>6</v>
      </c>
      <c r="F15" s="160">
        <v>0</v>
      </c>
      <c r="G15" s="160">
        <v>0</v>
      </c>
      <c r="H15" s="160">
        <v>1</v>
      </c>
      <c r="I15" s="160">
        <v>2</v>
      </c>
      <c r="J15" s="181">
        <v>1</v>
      </c>
      <c r="K15" s="160">
        <v>1</v>
      </c>
      <c r="L15" s="160">
        <v>0</v>
      </c>
      <c r="M15" s="160">
        <v>0</v>
      </c>
      <c r="N15" s="160">
        <v>1</v>
      </c>
      <c r="O15" s="160">
        <v>9</v>
      </c>
      <c r="P15" s="160">
        <v>1</v>
      </c>
    </row>
    <row r="16" spans="1:16" s="150" customFormat="1" ht="19.149999999999999" customHeight="1" x14ac:dyDescent="0.25">
      <c r="A16" s="159" t="s">
        <v>147</v>
      </c>
      <c r="B16" s="160">
        <v>0</v>
      </c>
      <c r="C16" s="160">
        <v>0</v>
      </c>
      <c r="D16" s="160">
        <v>0</v>
      </c>
      <c r="E16" s="160">
        <v>0</v>
      </c>
      <c r="F16" s="160">
        <v>0</v>
      </c>
      <c r="G16" s="160">
        <v>0</v>
      </c>
      <c r="H16" s="160">
        <v>0</v>
      </c>
      <c r="I16" s="160">
        <v>0</v>
      </c>
      <c r="J16" s="181">
        <v>0</v>
      </c>
      <c r="K16" s="160">
        <v>0</v>
      </c>
      <c r="L16" s="160">
        <v>0</v>
      </c>
      <c r="M16" s="160">
        <v>0</v>
      </c>
      <c r="N16" s="160">
        <v>0</v>
      </c>
      <c r="O16" s="160">
        <v>0</v>
      </c>
      <c r="P16" s="160">
        <v>0</v>
      </c>
    </row>
    <row r="17" spans="1:16" s="150" customFormat="1" ht="19.149999999999999" customHeight="1" x14ac:dyDescent="0.25">
      <c r="A17" s="159" t="s">
        <v>148</v>
      </c>
      <c r="B17" s="160">
        <v>3</v>
      </c>
      <c r="C17" s="160">
        <v>2</v>
      </c>
      <c r="D17" s="160">
        <v>1</v>
      </c>
      <c r="E17" s="160">
        <v>1</v>
      </c>
      <c r="F17" s="160">
        <v>0</v>
      </c>
      <c r="G17" s="160">
        <v>0</v>
      </c>
      <c r="H17" s="160">
        <v>0</v>
      </c>
      <c r="I17" s="160">
        <v>0</v>
      </c>
      <c r="J17" s="181">
        <v>1</v>
      </c>
      <c r="K17" s="160">
        <v>1</v>
      </c>
      <c r="L17" s="160">
        <v>0</v>
      </c>
      <c r="M17" s="160">
        <v>0</v>
      </c>
      <c r="N17" s="160">
        <v>0</v>
      </c>
      <c r="O17" s="160">
        <v>1</v>
      </c>
      <c r="P17" s="160">
        <v>0</v>
      </c>
    </row>
    <row r="18" spans="1:16" s="150" customFormat="1" ht="19.149999999999999" customHeight="1" x14ac:dyDescent="0.25">
      <c r="A18" s="159" t="s">
        <v>128</v>
      </c>
      <c r="B18" s="160">
        <v>4</v>
      </c>
      <c r="C18" s="160">
        <v>3</v>
      </c>
      <c r="D18" s="160">
        <v>1</v>
      </c>
      <c r="E18" s="160">
        <v>1</v>
      </c>
      <c r="F18" s="160">
        <v>0</v>
      </c>
      <c r="G18" s="160">
        <v>1</v>
      </c>
      <c r="H18" s="160">
        <v>0</v>
      </c>
      <c r="I18" s="160">
        <v>0</v>
      </c>
      <c r="J18" s="181">
        <v>1</v>
      </c>
      <c r="K18" s="160">
        <v>1</v>
      </c>
      <c r="L18" s="160">
        <v>0</v>
      </c>
      <c r="M18" s="160">
        <v>0</v>
      </c>
      <c r="N18" s="160">
        <v>0</v>
      </c>
      <c r="O18" s="160">
        <v>0</v>
      </c>
      <c r="P18" s="160">
        <v>1</v>
      </c>
    </row>
    <row r="19" spans="1:16" s="150" customFormat="1" ht="19.149999999999999" customHeight="1" x14ac:dyDescent="0.25">
      <c r="A19" s="159" t="s">
        <v>149</v>
      </c>
      <c r="B19" s="160">
        <v>8</v>
      </c>
      <c r="C19" s="160">
        <v>7</v>
      </c>
      <c r="D19" s="160">
        <v>4</v>
      </c>
      <c r="E19" s="160">
        <v>3</v>
      </c>
      <c r="F19" s="160">
        <v>0</v>
      </c>
      <c r="G19" s="160">
        <v>0</v>
      </c>
      <c r="H19" s="160">
        <v>0</v>
      </c>
      <c r="I19" s="160">
        <v>0</v>
      </c>
      <c r="J19" s="181">
        <v>3</v>
      </c>
      <c r="K19" s="160">
        <v>3</v>
      </c>
      <c r="L19" s="160">
        <v>0</v>
      </c>
      <c r="M19" s="160">
        <v>0</v>
      </c>
      <c r="N19" s="160">
        <v>0</v>
      </c>
      <c r="O19" s="160">
        <v>0</v>
      </c>
      <c r="P19" s="160">
        <v>1</v>
      </c>
    </row>
    <row r="20" spans="1:16" s="150" customFormat="1" ht="19.149999999999999" customHeight="1" x14ac:dyDescent="0.25">
      <c r="A20" s="159" t="s">
        <v>150</v>
      </c>
      <c r="B20" s="160">
        <v>2</v>
      </c>
      <c r="C20" s="160">
        <v>2</v>
      </c>
      <c r="D20" s="160">
        <v>0</v>
      </c>
      <c r="E20" s="160">
        <v>0</v>
      </c>
      <c r="F20" s="160">
        <v>0</v>
      </c>
      <c r="G20" s="160">
        <v>0</v>
      </c>
      <c r="H20" s="160">
        <v>0</v>
      </c>
      <c r="I20" s="160">
        <v>1</v>
      </c>
      <c r="J20" s="181">
        <v>1</v>
      </c>
      <c r="K20" s="160">
        <v>1</v>
      </c>
      <c r="L20" s="160">
        <v>0</v>
      </c>
      <c r="M20" s="160">
        <v>0</v>
      </c>
      <c r="N20" s="160">
        <v>0</v>
      </c>
      <c r="O20" s="160">
        <v>0</v>
      </c>
      <c r="P20" s="160">
        <v>0</v>
      </c>
    </row>
    <row r="21" spans="1:16" ht="16.5" x14ac:dyDescent="0.25">
      <c r="A21" s="159" t="s">
        <v>151</v>
      </c>
      <c r="B21" s="160">
        <v>4</v>
      </c>
      <c r="C21" s="160">
        <v>2</v>
      </c>
      <c r="D21" s="160">
        <v>2</v>
      </c>
      <c r="E21" s="160">
        <v>2</v>
      </c>
      <c r="F21" s="160">
        <v>0</v>
      </c>
      <c r="G21" s="160">
        <v>0</v>
      </c>
      <c r="H21" s="160">
        <v>0</v>
      </c>
      <c r="I21" s="160">
        <v>0</v>
      </c>
      <c r="J21" s="181">
        <v>0</v>
      </c>
      <c r="K21" s="160">
        <v>0</v>
      </c>
      <c r="L21" s="160">
        <v>0</v>
      </c>
      <c r="M21" s="160">
        <v>0</v>
      </c>
      <c r="N21" s="160">
        <v>0</v>
      </c>
      <c r="O21" s="160">
        <v>1</v>
      </c>
      <c r="P21" s="160">
        <v>1</v>
      </c>
    </row>
    <row r="22" spans="1:16" s="150" customFormat="1" ht="18" customHeight="1" x14ac:dyDescent="0.25">
      <c r="A22" s="159" t="s">
        <v>152</v>
      </c>
      <c r="B22" s="160">
        <v>5</v>
      </c>
      <c r="C22" s="160">
        <v>5</v>
      </c>
      <c r="D22" s="160">
        <v>0</v>
      </c>
      <c r="E22" s="160">
        <v>0</v>
      </c>
      <c r="F22" s="160">
        <v>0</v>
      </c>
      <c r="G22" s="160">
        <v>0</v>
      </c>
      <c r="H22" s="160">
        <v>2</v>
      </c>
      <c r="I22" s="160">
        <v>1</v>
      </c>
      <c r="J22" s="181">
        <v>2</v>
      </c>
      <c r="K22" s="160">
        <v>1</v>
      </c>
      <c r="L22" s="160">
        <v>0</v>
      </c>
      <c r="M22" s="160">
        <v>1</v>
      </c>
      <c r="N22" s="160">
        <v>0</v>
      </c>
      <c r="O22" s="160">
        <v>0</v>
      </c>
      <c r="P22" s="160">
        <v>0</v>
      </c>
    </row>
    <row r="23" spans="1:16" s="150" customFormat="1" ht="18.75" customHeight="1" x14ac:dyDescent="0.25">
      <c r="A23" s="159" t="s">
        <v>153</v>
      </c>
      <c r="B23" s="162">
        <v>3</v>
      </c>
      <c r="C23" s="162">
        <v>2</v>
      </c>
      <c r="D23" s="162">
        <v>1</v>
      </c>
      <c r="E23" s="162">
        <v>1</v>
      </c>
      <c r="F23" s="162">
        <v>0</v>
      </c>
      <c r="G23" s="162">
        <v>0</v>
      </c>
      <c r="H23" s="162">
        <v>0</v>
      </c>
      <c r="I23" s="162">
        <v>0</v>
      </c>
      <c r="J23" s="181">
        <v>1</v>
      </c>
      <c r="K23" s="162">
        <v>1</v>
      </c>
      <c r="L23" s="162">
        <v>0</v>
      </c>
      <c r="M23" s="162">
        <v>0</v>
      </c>
      <c r="N23" s="162">
        <v>0</v>
      </c>
      <c r="O23" s="162">
        <v>0</v>
      </c>
      <c r="P23" s="162">
        <v>1</v>
      </c>
    </row>
    <row r="24" spans="1:16" s="150" customFormat="1" ht="18.75" customHeight="1" x14ac:dyDescent="0.25">
      <c r="A24" s="159" t="s">
        <v>154</v>
      </c>
      <c r="B24" s="162">
        <v>3</v>
      </c>
      <c r="C24" s="162">
        <v>3</v>
      </c>
      <c r="D24" s="162">
        <v>1</v>
      </c>
      <c r="E24" s="162">
        <v>1</v>
      </c>
      <c r="F24" s="162">
        <v>0</v>
      </c>
      <c r="G24" s="162">
        <v>0</v>
      </c>
      <c r="H24" s="162">
        <v>0</v>
      </c>
      <c r="I24" s="162">
        <v>1</v>
      </c>
      <c r="J24" s="181">
        <v>1</v>
      </c>
      <c r="K24" s="162">
        <v>0</v>
      </c>
      <c r="L24" s="162">
        <v>0</v>
      </c>
      <c r="M24" s="162">
        <v>1</v>
      </c>
      <c r="N24" s="162">
        <v>0</v>
      </c>
      <c r="O24" s="162">
        <v>0</v>
      </c>
      <c r="P24" s="162">
        <v>0</v>
      </c>
    </row>
    <row r="25" spans="1:16" s="150" customFormat="1" ht="18.75" customHeight="1" x14ac:dyDescent="0.25">
      <c r="A25" s="159" t="s">
        <v>155</v>
      </c>
      <c r="B25" s="162">
        <v>8</v>
      </c>
      <c r="C25" s="162">
        <v>6</v>
      </c>
      <c r="D25" s="162">
        <v>2</v>
      </c>
      <c r="E25" s="162">
        <v>2</v>
      </c>
      <c r="F25" s="162">
        <v>0</v>
      </c>
      <c r="G25" s="162">
        <v>0</v>
      </c>
      <c r="H25" s="162">
        <v>2</v>
      </c>
      <c r="I25" s="162">
        <v>1</v>
      </c>
      <c r="J25" s="181">
        <v>1</v>
      </c>
      <c r="K25" s="162">
        <v>1</v>
      </c>
      <c r="L25" s="162">
        <v>0</v>
      </c>
      <c r="M25" s="162">
        <v>0</v>
      </c>
      <c r="N25" s="162">
        <v>0</v>
      </c>
      <c r="O25" s="162">
        <v>1</v>
      </c>
      <c r="P25" s="162">
        <v>1</v>
      </c>
    </row>
    <row r="26" spans="1:16" s="150" customFormat="1" ht="18.75" customHeight="1" x14ac:dyDescent="0.25">
      <c r="A26" s="159" t="s">
        <v>156</v>
      </c>
      <c r="B26" s="162">
        <v>0</v>
      </c>
      <c r="C26" s="162">
        <v>0</v>
      </c>
      <c r="D26" s="162">
        <v>0</v>
      </c>
      <c r="E26" s="162">
        <v>0</v>
      </c>
      <c r="F26" s="162">
        <v>0</v>
      </c>
      <c r="G26" s="162">
        <v>0</v>
      </c>
      <c r="H26" s="162">
        <v>0</v>
      </c>
      <c r="I26" s="162">
        <v>0</v>
      </c>
      <c r="J26" s="181">
        <v>0</v>
      </c>
      <c r="K26" s="162">
        <v>0</v>
      </c>
      <c r="L26" s="162">
        <v>0</v>
      </c>
      <c r="M26" s="162">
        <v>0</v>
      </c>
      <c r="N26" s="162">
        <v>0</v>
      </c>
      <c r="O26" s="162">
        <v>0</v>
      </c>
      <c r="P26" s="162">
        <v>0</v>
      </c>
    </row>
    <row r="27" spans="1:16" s="150" customFormat="1" ht="18.75" customHeight="1" x14ac:dyDescent="0.25">
      <c r="A27" s="159" t="s">
        <v>157</v>
      </c>
      <c r="B27" s="162">
        <v>0</v>
      </c>
      <c r="C27" s="162">
        <v>0</v>
      </c>
      <c r="D27" s="162">
        <v>0</v>
      </c>
      <c r="E27" s="162">
        <v>0</v>
      </c>
      <c r="F27" s="162">
        <v>0</v>
      </c>
      <c r="G27" s="162">
        <v>0</v>
      </c>
      <c r="H27" s="162">
        <v>0</v>
      </c>
      <c r="I27" s="162">
        <v>0</v>
      </c>
      <c r="J27" s="181">
        <v>0</v>
      </c>
      <c r="K27" s="162">
        <v>0</v>
      </c>
      <c r="L27" s="162">
        <v>0</v>
      </c>
      <c r="M27" s="162">
        <v>0</v>
      </c>
      <c r="N27" s="162">
        <v>0</v>
      </c>
      <c r="O27" s="162">
        <v>0</v>
      </c>
      <c r="P27" s="162">
        <v>0</v>
      </c>
    </row>
    <row r="28" spans="1:16" s="150" customFormat="1" ht="18.75" customHeight="1" x14ac:dyDescent="0.25">
      <c r="A28" s="159" t="s">
        <v>158</v>
      </c>
      <c r="B28" s="162">
        <v>2</v>
      </c>
      <c r="C28" s="162">
        <v>2</v>
      </c>
      <c r="D28" s="162">
        <v>0</v>
      </c>
      <c r="E28" s="162">
        <v>0</v>
      </c>
      <c r="F28" s="162">
        <v>1</v>
      </c>
      <c r="G28" s="162">
        <v>0</v>
      </c>
      <c r="H28" s="162">
        <v>0</v>
      </c>
      <c r="I28" s="162">
        <v>0</v>
      </c>
      <c r="J28" s="181">
        <v>1</v>
      </c>
      <c r="K28" s="162">
        <v>0</v>
      </c>
      <c r="L28" s="162">
        <v>0</v>
      </c>
      <c r="M28" s="162">
        <v>1</v>
      </c>
      <c r="N28" s="162">
        <v>0</v>
      </c>
      <c r="O28" s="162">
        <v>0</v>
      </c>
      <c r="P28" s="162">
        <v>0</v>
      </c>
    </row>
    <row r="29" spans="1:16" s="163" customFormat="1" ht="18.75" customHeight="1" x14ac:dyDescent="0.25">
      <c r="A29" s="159" t="s">
        <v>159</v>
      </c>
      <c r="B29" s="162">
        <v>0</v>
      </c>
      <c r="C29" s="162">
        <v>0</v>
      </c>
      <c r="D29" s="162">
        <v>0</v>
      </c>
      <c r="E29" s="162">
        <v>0</v>
      </c>
      <c r="F29" s="162">
        <v>0</v>
      </c>
      <c r="G29" s="162">
        <v>0</v>
      </c>
      <c r="H29" s="162">
        <v>0</v>
      </c>
      <c r="I29" s="162">
        <v>0</v>
      </c>
      <c r="J29" s="181">
        <v>0</v>
      </c>
      <c r="K29" s="162">
        <v>0</v>
      </c>
      <c r="L29" s="162">
        <v>0</v>
      </c>
      <c r="M29" s="162">
        <v>0</v>
      </c>
      <c r="N29" s="162">
        <v>0</v>
      </c>
      <c r="O29" s="162">
        <v>0</v>
      </c>
      <c r="P29" s="162">
        <v>0</v>
      </c>
    </row>
    <row r="30" spans="1:16" s="163" customFormat="1" ht="18.75" customHeight="1" x14ac:dyDescent="0.25">
      <c r="A30" s="159" t="s">
        <v>160</v>
      </c>
      <c r="B30" s="162">
        <v>0</v>
      </c>
      <c r="C30" s="162">
        <v>0</v>
      </c>
      <c r="D30" s="162">
        <v>0</v>
      </c>
      <c r="E30" s="162">
        <v>0</v>
      </c>
      <c r="F30" s="162">
        <v>0</v>
      </c>
      <c r="G30" s="162">
        <v>0</v>
      </c>
      <c r="H30" s="162">
        <v>0</v>
      </c>
      <c r="I30" s="162">
        <v>0</v>
      </c>
      <c r="J30" s="181">
        <v>0</v>
      </c>
      <c r="K30" s="162">
        <v>0</v>
      </c>
      <c r="L30" s="162">
        <v>0</v>
      </c>
      <c r="M30" s="162">
        <v>0</v>
      </c>
      <c r="N30" s="162">
        <v>0</v>
      </c>
      <c r="O30" s="162">
        <v>0</v>
      </c>
      <c r="P30" s="162">
        <v>0</v>
      </c>
    </row>
    <row r="31" spans="1:16" s="163" customFormat="1" ht="18.75" customHeight="1" x14ac:dyDescent="0.25">
      <c r="A31" s="164" t="s">
        <v>161</v>
      </c>
      <c r="B31" s="165">
        <v>0</v>
      </c>
      <c r="C31" s="165">
        <v>0</v>
      </c>
      <c r="D31" s="165">
        <v>0</v>
      </c>
      <c r="E31" s="165">
        <v>0</v>
      </c>
      <c r="F31" s="165">
        <v>0</v>
      </c>
      <c r="G31" s="165">
        <v>0</v>
      </c>
      <c r="H31" s="165">
        <v>0</v>
      </c>
      <c r="I31" s="165">
        <v>0</v>
      </c>
      <c r="J31" s="182">
        <v>0</v>
      </c>
      <c r="K31" s="165">
        <v>0</v>
      </c>
      <c r="L31" s="165">
        <v>0</v>
      </c>
      <c r="M31" s="165">
        <v>0</v>
      </c>
      <c r="N31" s="165">
        <v>0</v>
      </c>
      <c r="O31" s="165">
        <v>0</v>
      </c>
      <c r="P31" s="165">
        <v>0</v>
      </c>
    </row>
  </sheetData>
  <mergeCells count="10">
    <mergeCell ref="A1:P1"/>
    <mergeCell ref="A3:P3"/>
    <mergeCell ref="A5:A8"/>
    <mergeCell ref="N6:N8"/>
    <mergeCell ref="O6:O8"/>
    <mergeCell ref="P6:P8"/>
    <mergeCell ref="F7:F8"/>
    <mergeCell ref="G7:G8"/>
    <mergeCell ref="H7:H8"/>
    <mergeCell ref="I7:I8"/>
  </mergeCells>
  <phoneticPr fontId="2" type="noConversion"/>
  <pageMargins left="0.7" right="0.7" top="0.75" bottom="0.75" header="0.3" footer="0.3"/>
  <pageSetup paperSize="9" scale="7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BDE0-B0FC-4968-BCBC-72A8E95FD314}">
  <sheetPr>
    <pageSetUpPr fitToPage="1"/>
  </sheetPr>
  <dimension ref="A1:P31"/>
  <sheetViews>
    <sheetView view="pageBreakPreview" zoomScale="80" zoomScaleNormal="100" zoomScaleSheetLayoutView="80" workbookViewId="0">
      <selection sqref="A1:P2"/>
    </sheetView>
  </sheetViews>
  <sheetFormatPr defaultColWidth="11" defaultRowHeight="15.75" x14ac:dyDescent="0.25"/>
  <cols>
    <col min="1" max="1" width="16.125" style="161" customWidth="1"/>
    <col min="2" max="2" width="10.625" style="150" customWidth="1"/>
    <col min="3" max="5" width="10.625" style="161" customWidth="1"/>
    <col min="6" max="6" width="11.375" style="161" customWidth="1"/>
    <col min="7" max="9" width="10.625" style="166" customWidth="1"/>
    <col min="10" max="10" width="11.375" style="180" customWidth="1"/>
    <col min="11" max="12" width="10.625" style="166" customWidth="1"/>
    <col min="13" max="13" width="12" style="166" customWidth="1"/>
    <col min="14" max="14" width="10.625" style="167" customWidth="1"/>
    <col min="15" max="16" width="10.625" style="161" customWidth="1"/>
    <col min="17" max="16384" width="11" style="161"/>
  </cols>
  <sheetData>
    <row r="1" spans="1:16" s="150" customFormat="1" ht="25.5" customHeight="1" x14ac:dyDescent="0.25">
      <c r="A1" s="261" t="s">
        <v>247</v>
      </c>
      <c r="B1" s="261"/>
      <c r="C1" s="261"/>
      <c r="D1" s="261"/>
      <c r="E1" s="261"/>
      <c r="F1" s="261"/>
      <c r="G1" s="261"/>
      <c r="H1" s="261"/>
      <c r="I1" s="261"/>
      <c r="J1" s="261"/>
      <c r="K1" s="261"/>
      <c r="L1" s="261"/>
      <c r="M1" s="261"/>
      <c r="N1" s="261"/>
      <c r="O1" s="261"/>
      <c r="P1" s="261"/>
    </row>
    <row r="2" spans="1:16" s="150" customFormat="1" ht="10.5" customHeight="1" x14ac:dyDescent="0.25">
      <c r="H2" s="151"/>
    </row>
    <row r="3" spans="1:16" s="150" customFormat="1" ht="15.75" customHeight="1" x14ac:dyDescent="0.25">
      <c r="A3" s="262" t="s">
        <v>353</v>
      </c>
      <c r="B3" s="262"/>
      <c r="C3" s="262"/>
      <c r="D3" s="262"/>
      <c r="E3" s="262"/>
      <c r="F3" s="262"/>
      <c r="G3" s="262"/>
      <c r="H3" s="262"/>
      <c r="I3" s="262"/>
      <c r="J3" s="262"/>
      <c r="K3" s="262"/>
      <c r="L3" s="262"/>
      <c r="M3" s="262"/>
      <c r="N3" s="262"/>
      <c r="O3" s="262"/>
      <c r="P3" s="262"/>
    </row>
    <row r="4" spans="1:16" s="150" customFormat="1" ht="15.75" customHeight="1" x14ac:dyDescent="0.25">
      <c r="B4" s="152"/>
      <c r="C4" s="153"/>
      <c r="D4" s="154"/>
      <c r="E4" s="152"/>
      <c r="F4" s="152"/>
      <c r="G4" s="153"/>
      <c r="H4" s="153"/>
      <c r="I4" s="153"/>
      <c r="J4" s="153"/>
      <c r="K4" s="153"/>
      <c r="L4" s="153"/>
      <c r="M4" s="153"/>
      <c r="N4" s="155"/>
      <c r="P4" s="110" t="s">
        <v>248</v>
      </c>
    </row>
    <row r="5" spans="1:16" s="156" customFormat="1" ht="32.25" customHeight="1" x14ac:dyDescent="0.25">
      <c r="A5" s="263" t="s">
        <v>232</v>
      </c>
      <c r="B5" s="99" t="s">
        <v>249</v>
      </c>
      <c r="C5" s="92"/>
      <c r="D5" s="93"/>
      <c r="E5" s="93"/>
      <c r="F5" s="93"/>
      <c r="G5" s="93"/>
      <c r="H5" s="93"/>
      <c r="I5" s="93"/>
      <c r="J5" s="93"/>
      <c r="K5" s="93"/>
      <c r="L5" s="93"/>
      <c r="M5" s="93"/>
      <c r="N5" s="93"/>
      <c r="O5" s="94"/>
      <c r="P5" s="94"/>
    </row>
    <row r="6" spans="1:16" s="156" customFormat="1" ht="32.25" customHeight="1" x14ac:dyDescent="0.25">
      <c r="A6" s="264"/>
      <c r="B6" s="95"/>
      <c r="C6" s="148" t="s">
        <v>8</v>
      </c>
      <c r="D6" s="93"/>
      <c r="E6" s="93"/>
      <c r="F6" s="93"/>
      <c r="G6" s="93"/>
      <c r="H6" s="93"/>
      <c r="I6" s="93"/>
      <c r="J6" s="93"/>
      <c r="K6" s="93"/>
      <c r="L6" s="93"/>
      <c r="M6" s="93"/>
      <c r="N6" s="265" t="s">
        <v>233</v>
      </c>
      <c r="O6" s="265" t="s">
        <v>250</v>
      </c>
      <c r="P6" s="265" t="s">
        <v>234</v>
      </c>
    </row>
    <row r="7" spans="1:16" s="191" customFormat="1" ht="32.25" customHeight="1" x14ac:dyDescent="0.25">
      <c r="A7" s="264"/>
      <c r="B7" s="184"/>
      <c r="C7" s="185"/>
      <c r="D7" s="186" t="s">
        <v>27</v>
      </c>
      <c r="E7" s="187"/>
      <c r="F7" s="268" t="s">
        <v>235</v>
      </c>
      <c r="G7" s="270" t="s">
        <v>236</v>
      </c>
      <c r="H7" s="271" t="s">
        <v>237</v>
      </c>
      <c r="I7" s="268" t="s">
        <v>238</v>
      </c>
      <c r="J7" s="177" t="s">
        <v>26</v>
      </c>
      <c r="K7" s="188"/>
      <c r="L7" s="188"/>
      <c r="M7" s="189"/>
      <c r="N7" s="266"/>
      <c r="O7" s="266"/>
      <c r="P7" s="266"/>
    </row>
    <row r="8" spans="1:16" s="90" customFormat="1" ht="63" x14ac:dyDescent="0.25">
      <c r="A8" s="264"/>
      <c r="B8" s="96"/>
      <c r="C8" s="97"/>
      <c r="D8" s="147"/>
      <c r="E8" s="149" t="s">
        <v>35</v>
      </c>
      <c r="F8" s="269"/>
      <c r="G8" s="270"/>
      <c r="H8" s="271"/>
      <c r="I8" s="269"/>
      <c r="J8" s="178"/>
      <c r="K8" s="176" t="s">
        <v>32</v>
      </c>
      <c r="L8" s="176" t="s">
        <v>33</v>
      </c>
      <c r="M8" s="176" t="s">
        <v>34</v>
      </c>
      <c r="N8" s="267"/>
      <c r="O8" s="267"/>
      <c r="P8" s="267"/>
    </row>
    <row r="9" spans="1:16" s="150" customFormat="1" ht="19.149999999999999" customHeight="1" x14ac:dyDescent="0.25">
      <c r="A9" s="157" t="s">
        <v>239</v>
      </c>
      <c r="B9" s="158">
        <v>49</v>
      </c>
      <c r="C9" s="158">
        <v>38</v>
      </c>
      <c r="D9" s="158">
        <v>3</v>
      </c>
      <c r="E9" s="158">
        <v>3</v>
      </c>
      <c r="F9" s="158">
        <v>1</v>
      </c>
      <c r="G9" s="158">
        <v>0</v>
      </c>
      <c r="H9" s="158">
        <v>0</v>
      </c>
      <c r="I9" s="158">
        <v>1</v>
      </c>
      <c r="J9" s="179">
        <v>33</v>
      </c>
      <c r="K9" s="158">
        <v>32</v>
      </c>
      <c r="L9" s="158">
        <v>0</v>
      </c>
      <c r="M9" s="158">
        <v>1</v>
      </c>
      <c r="N9" s="158">
        <v>0</v>
      </c>
      <c r="O9" s="158">
        <v>4</v>
      </c>
      <c r="P9" s="158">
        <v>7</v>
      </c>
    </row>
    <row r="10" spans="1:16" s="150" customFormat="1" ht="19.149999999999999" customHeight="1" x14ac:dyDescent="0.25">
      <c r="A10" s="159" t="s">
        <v>240</v>
      </c>
      <c r="B10" s="160">
        <v>5</v>
      </c>
      <c r="C10" s="160">
        <v>5</v>
      </c>
      <c r="D10" s="160">
        <v>0</v>
      </c>
      <c r="E10" s="160">
        <v>0</v>
      </c>
      <c r="F10" s="160">
        <v>0</v>
      </c>
      <c r="G10" s="160">
        <v>0</v>
      </c>
      <c r="H10" s="160">
        <v>0</v>
      </c>
      <c r="I10" s="160">
        <v>0</v>
      </c>
      <c r="J10" s="181">
        <v>5</v>
      </c>
      <c r="K10" s="160">
        <v>5</v>
      </c>
      <c r="L10" s="160">
        <v>0</v>
      </c>
      <c r="M10" s="160">
        <v>0</v>
      </c>
      <c r="N10" s="160">
        <v>0</v>
      </c>
      <c r="O10" s="160">
        <v>0</v>
      </c>
      <c r="P10" s="160">
        <v>0</v>
      </c>
    </row>
    <row r="11" spans="1:16" s="150" customFormat="1" ht="19.149999999999999" customHeight="1" x14ac:dyDescent="0.25">
      <c r="A11" s="159" t="s">
        <v>241</v>
      </c>
      <c r="B11" s="160">
        <v>5</v>
      </c>
      <c r="C11" s="160">
        <v>4</v>
      </c>
      <c r="D11" s="160">
        <v>0</v>
      </c>
      <c r="E11" s="160">
        <v>0</v>
      </c>
      <c r="F11" s="160">
        <v>0</v>
      </c>
      <c r="G11" s="160">
        <v>0</v>
      </c>
      <c r="H11" s="160">
        <v>0</v>
      </c>
      <c r="I11" s="160">
        <v>0</v>
      </c>
      <c r="J11" s="181">
        <v>4</v>
      </c>
      <c r="K11" s="160">
        <v>4</v>
      </c>
      <c r="L11" s="160">
        <v>0</v>
      </c>
      <c r="M11" s="160">
        <v>0</v>
      </c>
      <c r="N11" s="160">
        <v>0</v>
      </c>
      <c r="O11" s="160">
        <v>1</v>
      </c>
      <c r="P11" s="160">
        <v>0</v>
      </c>
    </row>
    <row r="12" spans="1:16" s="150" customFormat="1" ht="19.149999999999999" customHeight="1" x14ac:dyDescent="0.25">
      <c r="A12" s="159" t="s">
        <v>242</v>
      </c>
      <c r="B12" s="160">
        <v>11</v>
      </c>
      <c r="C12" s="160">
        <v>11</v>
      </c>
      <c r="D12" s="160">
        <v>0</v>
      </c>
      <c r="E12" s="160">
        <v>0</v>
      </c>
      <c r="F12" s="160">
        <v>0</v>
      </c>
      <c r="G12" s="160">
        <v>0</v>
      </c>
      <c r="H12" s="160">
        <v>0</v>
      </c>
      <c r="I12" s="160">
        <v>0</v>
      </c>
      <c r="J12" s="181">
        <v>11</v>
      </c>
      <c r="K12" s="160">
        <v>11</v>
      </c>
      <c r="L12" s="160">
        <v>0</v>
      </c>
      <c r="M12" s="160">
        <v>0</v>
      </c>
      <c r="N12" s="160">
        <v>0</v>
      </c>
      <c r="O12" s="160">
        <v>0</v>
      </c>
      <c r="P12" s="160">
        <v>0</v>
      </c>
    </row>
    <row r="13" spans="1:16" s="150" customFormat="1" ht="19.149999999999999" customHeight="1" x14ac:dyDescent="0.25">
      <c r="A13" s="159" t="s">
        <v>243</v>
      </c>
      <c r="B13" s="160">
        <v>5</v>
      </c>
      <c r="C13" s="160">
        <v>3</v>
      </c>
      <c r="D13" s="160">
        <v>1</v>
      </c>
      <c r="E13" s="160">
        <v>1</v>
      </c>
      <c r="F13" s="160">
        <v>0</v>
      </c>
      <c r="G13" s="160">
        <v>0</v>
      </c>
      <c r="H13" s="160">
        <v>0</v>
      </c>
      <c r="I13" s="160">
        <v>0</v>
      </c>
      <c r="J13" s="181">
        <v>2</v>
      </c>
      <c r="K13" s="160">
        <v>2</v>
      </c>
      <c r="L13" s="160">
        <v>0</v>
      </c>
      <c r="M13" s="160">
        <v>0</v>
      </c>
      <c r="N13" s="160">
        <v>0</v>
      </c>
      <c r="O13" s="160">
        <v>1</v>
      </c>
      <c r="P13" s="160">
        <v>1</v>
      </c>
    </row>
    <row r="14" spans="1:16" s="150" customFormat="1" ht="19.149999999999999" customHeight="1" x14ac:dyDescent="0.25">
      <c r="A14" s="159" t="s">
        <v>244</v>
      </c>
      <c r="B14" s="160">
        <v>1</v>
      </c>
      <c r="C14" s="160">
        <v>0</v>
      </c>
      <c r="D14" s="160">
        <v>0</v>
      </c>
      <c r="E14" s="160">
        <v>0</v>
      </c>
      <c r="F14" s="160">
        <v>0</v>
      </c>
      <c r="G14" s="160">
        <v>0</v>
      </c>
      <c r="H14" s="160">
        <v>0</v>
      </c>
      <c r="I14" s="160">
        <v>0</v>
      </c>
      <c r="J14" s="181">
        <v>0</v>
      </c>
      <c r="K14" s="160">
        <v>0</v>
      </c>
      <c r="L14" s="160">
        <v>0</v>
      </c>
      <c r="M14" s="160">
        <v>0</v>
      </c>
      <c r="N14" s="160">
        <v>0</v>
      </c>
      <c r="O14" s="160">
        <v>0</v>
      </c>
      <c r="P14" s="160">
        <v>1</v>
      </c>
    </row>
    <row r="15" spans="1:16" s="150" customFormat="1" ht="19.149999999999999" customHeight="1" x14ac:dyDescent="0.25">
      <c r="A15" s="159" t="s">
        <v>101</v>
      </c>
      <c r="B15" s="160">
        <v>5</v>
      </c>
      <c r="C15" s="160">
        <v>3</v>
      </c>
      <c r="D15" s="160">
        <v>1</v>
      </c>
      <c r="E15" s="160">
        <v>1</v>
      </c>
      <c r="F15" s="160">
        <v>0</v>
      </c>
      <c r="G15" s="160">
        <v>0</v>
      </c>
      <c r="H15" s="160">
        <v>0</v>
      </c>
      <c r="I15" s="160">
        <v>1</v>
      </c>
      <c r="J15" s="181">
        <v>1</v>
      </c>
      <c r="K15" s="160">
        <v>1</v>
      </c>
      <c r="L15" s="160">
        <v>0</v>
      </c>
      <c r="M15" s="160">
        <v>0</v>
      </c>
      <c r="N15" s="160">
        <v>0</v>
      </c>
      <c r="O15" s="160">
        <v>1</v>
      </c>
      <c r="P15" s="160">
        <v>1</v>
      </c>
    </row>
    <row r="16" spans="1:16" s="150" customFormat="1" ht="19.149999999999999" customHeight="1" x14ac:dyDescent="0.25">
      <c r="A16" s="159" t="s">
        <v>102</v>
      </c>
      <c r="B16" s="160">
        <v>0</v>
      </c>
      <c r="C16" s="160">
        <v>0</v>
      </c>
      <c r="D16" s="160">
        <v>0</v>
      </c>
      <c r="E16" s="160">
        <v>0</v>
      </c>
      <c r="F16" s="160">
        <v>0</v>
      </c>
      <c r="G16" s="160">
        <v>0</v>
      </c>
      <c r="H16" s="160">
        <v>0</v>
      </c>
      <c r="I16" s="160">
        <v>0</v>
      </c>
      <c r="J16" s="181">
        <v>0</v>
      </c>
      <c r="K16" s="160">
        <v>0</v>
      </c>
      <c r="L16" s="160">
        <v>0</v>
      </c>
      <c r="M16" s="160">
        <v>0</v>
      </c>
      <c r="N16" s="160">
        <v>0</v>
      </c>
      <c r="O16" s="160">
        <v>0</v>
      </c>
      <c r="P16" s="160">
        <v>0</v>
      </c>
    </row>
    <row r="17" spans="1:16" s="150" customFormat="1" ht="19.149999999999999" customHeight="1" x14ac:dyDescent="0.25">
      <c r="A17" s="159" t="s">
        <v>103</v>
      </c>
      <c r="B17" s="160">
        <v>1</v>
      </c>
      <c r="C17" s="160">
        <v>1</v>
      </c>
      <c r="D17" s="160">
        <v>0</v>
      </c>
      <c r="E17" s="160">
        <v>0</v>
      </c>
      <c r="F17" s="160">
        <v>0</v>
      </c>
      <c r="G17" s="160">
        <v>0</v>
      </c>
      <c r="H17" s="160">
        <v>0</v>
      </c>
      <c r="I17" s="160">
        <v>0</v>
      </c>
      <c r="J17" s="181">
        <v>1</v>
      </c>
      <c r="K17" s="160">
        <v>1</v>
      </c>
      <c r="L17" s="160">
        <v>0</v>
      </c>
      <c r="M17" s="160">
        <v>0</v>
      </c>
      <c r="N17" s="160">
        <v>0</v>
      </c>
      <c r="O17" s="160">
        <v>0</v>
      </c>
      <c r="P17" s="160">
        <v>0</v>
      </c>
    </row>
    <row r="18" spans="1:16" s="150" customFormat="1" ht="19.149999999999999" customHeight="1" x14ac:dyDescent="0.25">
      <c r="A18" s="159" t="s">
        <v>104</v>
      </c>
      <c r="B18" s="160">
        <v>2</v>
      </c>
      <c r="C18" s="160">
        <v>1</v>
      </c>
      <c r="D18" s="160">
        <v>0</v>
      </c>
      <c r="E18" s="160">
        <v>0</v>
      </c>
      <c r="F18" s="160">
        <v>0</v>
      </c>
      <c r="G18" s="160">
        <v>0</v>
      </c>
      <c r="H18" s="160">
        <v>0</v>
      </c>
      <c r="I18" s="160">
        <v>0</v>
      </c>
      <c r="J18" s="181">
        <v>1</v>
      </c>
      <c r="K18" s="160">
        <v>1</v>
      </c>
      <c r="L18" s="160">
        <v>0</v>
      </c>
      <c r="M18" s="160">
        <v>0</v>
      </c>
      <c r="N18" s="160">
        <v>0</v>
      </c>
      <c r="O18" s="160">
        <v>0</v>
      </c>
      <c r="P18" s="160">
        <v>1</v>
      </c>
    </row>
    <row r="19" spans="1:16" s="150" customFormat="1" ht="19.149999999999999" customHeight="1" x14ac:dyDescent="0.25">
      <c r="A19" s="159" t="s">
        <v>251</v>
      </c>
      <c r="B19" s="160">
        <v>5</v>
      </c>
      <c r="C19" s="160">
        <v>4</v>
      </c>
      <c r="D19" s="160">
        <v>1</v>
      </c>
      <c r="E19" s="160">
        <v>1</v>
      </c>
      <c r="F19" s="160">
        <v>0</v>
      </c>
      <c r="G19" s="160">
        <v>0</v>
      </c>
      <c r="H19" s="160">
        <v>0</v>
      </c>
      <c r="I19" s="160">
        <v>0</v>
      </c>
      <c r="J19" s="181">
        <v>3</v>
      </c>
      <c r="K19" s="160">
        <v>3</v>
      </c>
      <c r="L19" s="160">
        <v>0</v>
      </c>
      <c r="M19" s="160">
        <v>0</v>
      </c>
      <c r="N19" s="160">
        <v>0</v>
      </c>
      <c r="O19" s="160">
        <v>0</v>
      </c>
      <c r="P19" s="160">
        <v>1</v>
      </c>
    </row>
    <row r="20" spans="1:16" s="150" customFormat="1" ht="19.149999999999999" customHeight="1" x14ac:dyDescent="0.25">
      <c r="A20" s="159" t="s">
        <v>107</v>
      </c>
      <c r="B20" s="160">
        <v>1</v>
      </c>
      <c r="C20" s="160">
        <v>1</v>
      </c>
      <c r="D20" s="160">
        <v>0</v>
      </c>
      <c r="E20" s="160">
        <v>0</v>
      </c>
      <c r="F20" s="160">
        <v>0</v>
      </c>
      <c r="G20" s="160">
        <v>0</v>
      </c>
      <c r="H20" s="160">
        <v>0</v>
      </c>
      <c r="I20" s="160">
        <v>0</v>
      </c>
      <c r="J20" s="181">
        <v>1</v>
      </c>
      <c r="K20" s="160">
        <v>1</v>
      </c>
      <c r="L20" s="160">
        <v>0</v>
      </c>
      <c r="M20" s="160">
        <v>0</v>
      </c>
      <c r="N20" s="160">
        <v>0</v>
      </c>
      <c r="O20" s="160">
        <v>0</v>
      </c>
      <c r="P20" s="160">
        <v>0</v>
      </c>
    </row>
    <row r="21" spans="1:16" ht="16.5" x14ac:dyDescent="0.25">
      <c r="A21" s="159" t="s">
        <v>109</v>
      </c>
      <c r="B21" s="160">
        <v>1</v>
      </c>
      <c r="C21" s="160">
        <v>0</v>
      </c>
      <c r="D21" s="160">
        <v>0</v>
      </c>
      <c r="E21" s="160">
        <v>0</v>
      </c>
      <c r="F21" s="160">
        <v>0</v>
      </c>
      <c r="G21" s="160">
        <v>0</v>
      </c>
      <c r="H21" s="160">
        <v>0</v>
      </c>
      <c r="I21" s="160">
        <v>0</v>
      </c>
      <c r="J21" s="181">
        <v>0</v>
      </c>
      <c r="K21" s="160">
        <v>0</v>
      </c>
      <c r="L21" s="160">
        <v>0</v>
      </c>
      <c r="M21" s="160">
        <v>0</v>
      </c>
      <c r="N21" s="160">
        <v>0</v>
      </c>
      <c r="O21" s="160">
        <v>1</v>
      </c>
      <c r="P21" s="160">
        <v>0</v>
      </c>
    </row>
    <row r="22" spans="1:16" s="150" customFormat="1" ht="18" customHeight="1" x14ac:dyDescent="0.25">
      <c r="A22" s="159" t="s">
        <v>252</v>
      </c>
      <c r="B22" s="160">
        <v>1</v>
      </c>
      <c r="C22" s="160">
        <v>1</v>
      </c>
      <c r="D22" s="160">
        <v>0</v>
      </c>
      <c r="E22" s="160">
        <v>0</v>
      </c>
      <c r="F22" s="160">
        <v>0</v>
      </c>
      <c r="G22" s="160">
        <v>0</v>
      </c>
      <c r="H22" s="160">
        <v>0</v>
      </c>
      <c r="I22" s="160">
        <v>0</v>
      </c>
      <c r="J22" s="181">
        <v>1</v>
      </c>
      <c r="K22" s="160">
        <v>1</v>
      </c>
      <c r="L22" s="160">
        <v>0</v>
      </c>
      <c r="M22" s="160">
        <v>0</v>
      </c>
      <c r="N22" s="160">
        <v>0</v>
      </c>
      <c r="O22" s="160">
        <v>0</v>
      </c>
      <c r="P22" s="160">
        <v>0</v>
      </c>
    </row>
    <row r="23" spans="1:16" s="150" customFormat="1" ht="18.75" customHeight="1" x14ac:dyDescent="0.25">
      <c r="A23" s="159" t="s">
        <v>111</v>
      </c>
      <c r="B23" s="162">
        <v>2</v>
      </c>
      <c r="C23" s="162">
        <v>1</v>
      </c>
      <c r="D23" s="162">
        <v>0</v>
      </c>
      <c r="E23" s="162">
        <v>0</v>
      </c>
      <c r="F23" s="162">
        <v>0</v>
      </c>
      <c r="G23" s="162">
        <v>0</v>
      </c>
      <c r="H23" s="162">
        <v>0</v>
      </c>
      <c r="I23" s="162">
        <v>0</v>
      </c>
      <c r="J23" s="181">
        <v>1</v>
      </c>
      <c r="K23" s="162">
        <v>1</v>
      </c>
      <c r="L23" s="162">
        <v>0</v>
      </c>
      <c r="M23" s="162">
        <v>0</v>
      </c>
      <c r="N23" s="162">
        <v>0</v>
      </c>
      <c r="O23" s="162">
        <v>0</v>
      </c>
      <c r="P23" s="162">
        <v>1</v>
      </c>
    </row>
    <row r="24" spans="1:16" s="150" customFormat="1" ht="18.75" customHeight="1" x14ac:dyDescent="0.25">
      <c r="A24" s="159" t="s">
        <v>245</v>
      </c>
      <c r="B24" s="162">
        <v>0</v>
      </c>
      <c r="C24" s="162">
        <v>0</v>
      </c>
      <c r="D24" s="162">
        <v>0</v>
      </c>
      <c r="E24" s="162">
        <v>0</v>
      </c>
      <c r="F24" s="162">
        <v>0</v>
      </c>
      <c r="G24" s="162">
        <v>0</v>
      </c>
      <c r="H24" s="162">
        <v>0</v>
      </c>
      <c r="I24" s="162">
        <v>0</v>
      </c>
      <c r="J24" s="181">
        <v>0</v>
      </c>
      <c r="K24" s="162">
        <v>0</v>
      </c>
      <c r="L24" s="162">
        <v>0</v>
      </c>
      <c r="M24" s="162">
        <v>0</v>
      </c>
      <c r="N24" s="162">
        <v>0</v>
      </c>
      <c r="O24" s="162">
        <v>0</v>
      </c>
      <c r="P24" s="162">
        <v>0</v>
      </c>
    </row>
    <row r="25" spans="1:16" s="150" customFormat="1" ht="18.75" customHeight="1" x14ac:dyDescent="0.25">
      <c r="A25" s="159" t="s">
        <v>246</v>
      </c>
      <c r="B25" s="162">
        <v>2</v>
      </c>
      <c r="C25" s="162">
        <v>1</v>
      </c>
      <c r="D25" s="162">
        <v>0</v>
      </c>
      <c r="E25" s="162">
        <v>0</v>
      </c>
      <c r="F25" s="162">
        <v>0</v>
      </c>
      <c r="G25" s="162">
        <v>0</v>
      </c>
      <c r="H25" s="162">
        <v>0</v>
      </c>
      <c r="I25" s="162">
        <v>0</v>
      </c>
      <c r="J25" s="181">
        <v>1</v>
      </c>
      <c r="K25" s="162">
        <v>1</v>
      </c>
      <c r="L25" s="162">
        <v>0</v>
      </c>
      <c r="M25" s="162">
        <v>0</v>
      </c>
      <c r="N25" s="162">
        <v>0</v>
      </c>
      <c r="O25" s="162">
        <v>0</v>
      </c>
      <c r="P25" s="162">
        <v>1</v>
      </c>
    </row>
    <row r="26" spans="1:16" s="150" customFormat="1" ht="18.75" customHeight="1" x14ac:dyDescent="0.25">
      <c r="A26" s="159" t="s">
        <v>253</v>
      </c>
      <c r="B26" s="162">
        <v>0</v>
      </c>
      <c r="C26" s="162">
        <v>0</v>
      </c>
      <c r="D26" s="162">
        <v>0</v>
      </c>
      <c r="E26" s="162">
        <v>0</v>
      </c>
      <c r="F26" s="162">
        <v>0</v>
      </c>
      <c r="G26" s="162">
        <v>0</v>
      </c>
      <c r="H26" s="162">
        <v>0</v>
      </c>
      <c r="I26" s="162">
        <v>0</v>
      </c>
      <c r="J26" s="181">
        <v>0</v>
      </c>
      <c r="K26" s="162">
        <v>0</v>
      </c>
      <c r="L26" s="162">
        <v>0</v>
      </c>
      <c r="M26" s="162">
        <v>0</v>
      </c>
      <c r="N26" s="162">
        <v>0</v>
      </c>
      <c r="O26" s="162">
        <v>0</v>
      </c>
      <c r="P26" s="162">
        <v>0</v>
      </c>
    </row>
    <row r="27" spans="1:16" s="150" customFormat="1" ht="18.75" customHeight="1" x14ac:dyDescent="0.25">
      <c r="A27" s="159" t="s">
        <v>112</v>
      </c>
      <c r="B27" s="162">
        <v>0</v>
      </c>
      <c r="C27" s="162">
        <v>0</v>
      </c>
      <c r="D27" s="162">
        <v>0</v>
      </c>
      <c r="E27" s="162">
        <v>0</v>
      </c>
      <c r="F27" s="162">
        <v>0</v>
      </c>
      <c r="G27" s="162">
        <v>0</v>
      </c>
      <c r="H27" s="162">
        <v>0</v>
      </c>
      <c r="I27" s="162">
        <v>0</v>
      </c>
      <c r="J27" s="181">
        <v>0</v>
      </c>
      <c r="K27" s="162">
        <v>0</v>
      </c>
      <c r="L27" s="162">
        <v>0</v>
      </c>
      <c r="M27" s="162">
        <v>0</v>
      </c>
      <c r="N27" s="162">
        <v>0</v>
      </c>
      <c r="O27" s="162">
        <v>0</v>
      </c>
      <c r="P27" s="162">
        <v>0</v>
      </c>
    </row>
    <row r="28" spans="1:16" s="150" customFormat="1" ht="18.75" customHeight="1" x14ac:dyDescent="0.25">
      <c r="A28" s="159" t="s">
        <v>254</v>
      </c>
      <c r="B28" s="162">
        <v>2</v>
      </c>
      <c r="C28" s="162">
        <v>2</v>
      </c>
      <c r="D28" s="162">
        <v>0</v>
      </c>
      <c r="E28" s="162">
        <v>0</v>
      </c>
      <c r="F28" s="162">
        <v>1</v>
      </c>
      <c r="G28" s="162">
        <v>0</v>
      </c>
      <c r="H28" s="162">
        <v>0</v>
      </c>
      <c r="I28" s="162">
        <v>0</v>
      </c>
      <c r="J28" s="181">
        <v>1</v>
      </c>
      <c r="K28" s="162">
        <v>0</v>
      </c>
      <c r="L28" s="162">
        <v>0</v>
      </c>
      <c r="M28" s="162">
        <v>1</v>
      </c>
      <c r="N28" s="162">
        <v>0</v>
      </c>
      <c r="O28" s="162">
        <v>0</v>
      </c>
      <c r="P28" s="162">
        <v>0</v>
      </c>
    </row>
    <row r="29" spans="1:16" s="163" customFormat="1" ht="18.75" customHeight="1" x14ac:dyDescent="0.25">
      <c r="A29" s="159" t="s">
        <v>114</v>
      </c>
      <c r="B29" s="162">
        <v>0</v>
      </c>
      <c r="C29" s="162">
        <v>0</v>
      </c>
      <c r="D29" s="162">
        <v>0</v>
      </c>
      <c r="E29" s="162">
        <v>0</v>
      </c>
      <c r="F29" s="162">
        <v>0</v>
      </c>
      <c r="G29" s="162">
        <v>0</v>
      </c>
      <c r="H29" s="162">
        <v>0</v>
      </c>
      <c r="I29" s="162">
        <v>0</v>
      </c>
      <c r="J29" s="181">
        <v>0</v>
      </c>
      <c r="K29" s="162">
        <v>0</v>
      </c>
      <c r="L29" s="162">
        <v>0</v>
      </c>
      <c r="M29" s="162">
        <v>0</v>
      </c>
      <c r="N29" s="162">
        <v>0</v>
      </c>
      <c r="O29" s="162">
        <v>0</v>
      </c>
      <c r="P29" s="162">
        <v>0</v>
      </c>
    </row>
    <row r="30" spans="1:16" s="163" customFormat="1" ht="18.75" customHeight="1" x14ac:dyDescent="0.25">
      <c r="A30" s="159" t="s">
        <v>255</v>
      </c>
      <c r="B30" s="162">
        <v>0</v>
      </c>
      <c r="C30" s="162">
        <v>0</v>
      </c>
      <c r="D30" s="162">
        <v>0</v>
      </c>
      <c r="E30" s="162">
        <v>0</v>
      </c>
      <c r="F30" s="162">
        <v>0</v>
      </c>
      <c r="G30" s="162">
        <v>0</v>
      </c>
      <c r="H30" s="162">
        <v>0</v>
      </c>
      <c r="I30" s="162">
        <v>0</v>
      </c>
      <c r="J30" s="181">
        <v>0</v>
      </c>
      <c r="K30" s="162">
        <v>0</v>
      </c>
      <c r="L30" s="162">
        <v>0</v>
      </c>
      <c r="M30" s="162">
        <v>0</v>
      </c>
      <c r="N30" s="162">
        <v>0</v>
      </c>
      <c r="O30" s="162">
        <v>0</v>
      </c>
      <c r="P30" s="162">
        <v>0</v>
      </c>
    </row>
    <row r="31" spans="1:16" s="163" customFormat="1" ht="18.75" customHeight="1" x14ac:dyDescent="0.25">
      <c r="A31" s="164" t="s">
        <v>116</v>
      </c>
      <c r="B31" s="165">
        <v>0</v>
      </c>
      <c r="C31" s="165">
        <v>0</v>
      </c>
      <c r="D31" s="165">
        <v>0</v>
      </c>
      <c r="E31" s="165">
        <v>0</v>
      </c>
      <c r="F31" s="165">
        <v>0</v>
      </c>
      <c r="G31" s="165">
        <v>0</v>
      </c>
      <c r="H31" s="165">
        <v>0</v>
      </c>
      <c r="I31" s="165">
        <v>0</v>
      </c>
      <c r="J31" s="182">
        <v>0</v>
      </c>
      <c r="K31" s="165">
        <v>0</v>
      </c>
      <c r="L31" s="165">
        <v>0</v>
      </c>
      <c r="M31" s="165">
        <v>0</v>
      </c>
      <c r="N31" s="165">
        <v>0</v>
      </c>
      <c r="O31" s="165">
        <v>0</v>
      </c>
      <c r="P31" s="165">
        <v>0</v>
      </c>
    </row>
  </sheetData>
  <mergeCells count="10">
    <mergeCell ref="A1:P1"/>
    <mergeCell ref="A3:P3"/>
    <mergeCell ref="A5:A8"/>
    <mergeCell ref="N6:N8"/>
    <mergeCell ref="O6:O8"/>
    <mergeCell ref="P6:P8"/>
    <mergeCell ref="F7:F8"/>
    <mergeCell ref="G7:G8"/>
    <mergeCell ref="H7:H8"/>
    <mergeCell ref="I7:I8"/>
  </mergeCells>
  <phoneticPr fontId="2" type="noConversion"/>
  <pageMargins left="0.7" right="0.7" top="0.75" bottom="0.75" header="0.3" footer="0.3"/>
  <pageSetup paperSize="9" scale="7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29E4D-A069-4A92-B92B-4F562454D6C3}">
  <sheetPr>
    <pageSetUpPr fitToPage="1"/>
  </sheetPr>
  <dimension ref="A1:P31"/>
  <sheetViews>
    <sheetView view="pageBreakPreview" zoomScale="80" zoomScaleNormal="80" zoomScaleSheetLayoutView="80" workbookViewId="0">
      <selection sqref="A1:P2"/>
    </sheetView>
  </sheetViews>
  <sheetFormatPr defaultColWidth="11" defaultRowHeight="15.75" x14ac:dyDescent="0.25"/>
  <cols>
    <col min="1" max="1" width="16.125" style="161" customWidth="1"/>
    <col min="2" max="2" width="10.625" style="150" customWidth="1"/>
    <col min="3" max="5" width="10.625" style="161" customWidth="1"/>
    <col min="6" max="6" width="11.375" style="161" customWidth="1"/>
    <col min="7" max="9" width="10.625" style="166" customWidth="1"/>
    <col min="10" max="10" width="11.375" style="180" customWidth="1"/>
    <col min="11" max="12" width="10.625" style="166" customWidth="1"/>
    <col min="13" max="13" width="12" style="166" customWidth="1"/>
    <col min="14" max="14" width="10.625" style="167" customWidth="1"/>
    <col min="15" max="16" width="10.625" style="161" customWidth="1"/>
    <col min="17" max="16384" width="11" style="161"/>
  </cols>
  <sheetData>
    <row r="1" spans="1:16" s="150" customFormat="1" ht="25.5" customHeight="1" x14ac:dyDescent="0.25">
      <c r="A1" s="261" t="s">
        <v>162</v>
      </c>
      <c r="B1" s="261"/>
      <c r="C1" s="261"/>
      <c r="D1" s="261"/>
      <c r="E1" s="261"/>
      <c r="F1" s="261"/>
      <c r="G1" s="261"/>
      <c r="H1" s="261"/>
      <c r="I1" s="261"/>
      <c r="J1" s="261"/>
      <c r="K1" s="261"/>
      <c r="L1" s="261"/>
      <c r="M1" s="261"/>
      <c r="N1" s="261"/>
      <c r="O1" s="261"/>
      <c r="P1" s="261"/>
    </row>
    <row r="2" spans="1:16" s="150" customFormat="1" ht="10.5" customHeight="1" x14ac:dyDescent="0.25">
      <c r="H2" s="151"/>
    </row>
    <row r="3" spans="1:16" s="150" customFormat="1" ht="15.75" customHeight="1" x14ac:dyDescent="0.25">
      <c r="A3" s="262" t="s">
        <v>353</v>
      </c>
      <c r="B3" s="262"/>
      <c r="C3" s="262"/>
      <c r="D3" s="262"/>
      <c r="E3" s="262"/>
      <c r="F3" s="262"/>
      <c r="G3" s="262"/>
      <c r="H3" s="262"/>
      <c r="I3" s="262"/>
      <c r="J3" s="262"/>
      <c r="K3" s="262"/>
      <c r="L3" s="262"/>
      <c r="M3" s="262"/>
      <c r="N3" s="262"/>
      <c r="O3" s="262"/>
      <c r="P3" s="262"/>
    </row>
    <row r="4" spans="1:16" s="150" customFormat="1" ht="15.75" customHeight="1" x14ac:dyDescent="0.25">
      <c r="B4" s="152"/>
      <c r="C4" s="153"/>
      <c r="D4" s="154"/>
      <c r="E4" s="152"/>
      <c r="F4" s="152"/>
      <c r="G4" s="153"/>
      <c r="H4" s="153"/>
      <c r="I4" s="153"/>
      <c r="J4" s="153"/>
      <c r="K4" s="153"/>
      <c r="L4" s="153"/>
      <c r="M4" s="153"/>
      <c r="N4" s="155"/>
      <c r="P4" s="110" t="s">
        <v>57</v>
      </c>
    </row>
    <row r="5" spans="1:16" s="156" customFormat="1" ht="32.25" customHeight="1" x14ac:dyDescent="0.25">
      <c r="A5" s="263" t="s">
        <v>85</v>
      </c>
      <c r="B5" s="99" t="s">
        <v>87</v>
      </c>
      <c r="C5" s="92"/>
      <c r="D5" s="93"/>
      <c r="E5" s="93"/>
      <c r="F5" s="93"/>
      <c r="G5" s="93"/>
      <c r="H5" s="93"/>
      <c r="I5" s="93"/>
      <c r="J5" s="93"/>
      <c r="K5" s="93"/>
      <c r="L5" s="93"/>
      <c r="M5" s="93"/>
      <c r="N5" s="93"/>
      <c r="O5" s="94"/>
      <c r="P5" s="94"/>
    </row>
    <row r="6" spans="1:16" s="156" customFormat="1" ht="32.25" customHeight="1" x14ac:dyDescent="0.25">
      <c r="A6" s="264"/>
      <c r="B6" s="95"/>
      <c r="C6" s="113" t="s">
        <v>8</v>
      </c>
      <c r="D6" s="93"/>
      <c r="E6" s="93"/>
      <c r="F6" s="93"/>
      <c r="G6" s="93"/>
      <c r="H6" s="93"/>
      <c r="I6" s="93"/>
      <c r="J6" s="93"/>
      <c r="K6" s="93"/>
      <c r="L6" s="93"/>
      <c r="M6" s="93"/>
      <c r="N6" s="265" t="s">
        <v>120</v>
      </c>
      <c r="O6" s="265" t="s">
        <v>88</v>
      </c>
      <c r="P6" s="265" t="s">
        <v>89</v>
      </c>
    </row>
    <row r="7" spans="1:16" s="191" customFormat="1" ht="32.25" customHeight="1" x14ac:dyDescent="0.25">
      <c r="A7" s="264"/>
      <c r="B7" s="184"/>
      <c r="C7" s="185"/>
      <c r="D7" s="186" t="s">
        <v>27</v>
      </c>
      <c r="E7" s="187"/>
      <c r="F7" s="268" t="s">
        <v>28</v>
      </c>
      <c r="G7" s="270" t="s">
        <v>90</v>
      </c>
      <c r="H7" s="271" t="s">
        <v>91</v>
      </c>
      <c r="I7" s="268" t="s">
        <v>92</v>
      </c>
      <c r="J7" s="177" t="s">
        <v>26</v>
      </c>
      <c r="K7" s="188"/>
      <c r="L7" s="188"/>
      <c r="M7" s="189"/>
      <c r="N7" s="266"/>
      <c r="O7" s="266"/>
      <c r="P7" s="266"/>
    </row>
    <row r="8" spans="1:16" s="90" customFormat="1" ht="63" x14ac:dyDescent="0.25">
      <c r="A8" s="264"/>
      <c r="B8" s="96"/>
      <c r="C8" s="97"/>
      <c r="D8" s="111"/>
      <c r="E8" s="112" t="s">
        <v>93</v>
      </c>
      <c r="F8" s="269"/>
      <c r="G8" s="270"/>
      <c r="H8" s="271"/>
      <c r="I8" s="269"/>
      <c r="J8" s="178"/>
      <c r="K8" s="176" t="s">
        <v>32</v>
      </c>
      <c r="L8" s="176" t="s">
        <v>33</v>
      </c>
      <c r="M8" s="176" t="s">
        <v>34</v>
      </c>
      <c r="N8" s="267"/>
      <c r="O8" s="267"/>
      <c r="P8" s="267"/>
    </row>
    <row r="9" spans="1:16" s="150" customFormat="1" ht="19.149999999999999" customHeight="1" x14ac:dyDescent="0.25">
      <c r="A9" s="157" t="s">
        <v>95</v>
      </c>
      <c r="B9" s="158">
        <v>37</v>
      </c>
      <c r="C9" s="158">
        <v>23</v>
      </c>
      <c r="D9" s="158">
        <v>9</v>
      </c>
      <c r="E9" s="158">
        <v>9</v>
      </c>
      <c r="F9" s="158">
        <v>0</v>
      </c>
      <c r="G9" s="158">
        <v>0</v>
      </c>
      <c r="H9" s="158">
        <v>6</v>
      </c>
      <c r="I9" s="158">
        <v>1</v>
      </c>
      <c r="J9" s="179">
        <v>7</v>
      </c>
      <c r="K9" s="158">
        <v>4</v>
      </c>
      <c r="L9" s="158">
        <v>1</v>
      </c>
      <c r="M9" s="158">
        <v>2</v>
      </c>
      <c r="N9" s="158">
        <v>0</v>
      </c>
      <c r="O9" s="158">
        <v>13</v>
      </c>
      <c r="P9" s="158">
        <v>1</v>
      </c>
    </row>
    <row r="10" spans="1:16" s="150" customFormat="1" ht="19.149999999999999" customHeight="1" x14ac:dyDescent="0.25">
      <c r="A10" s="159" t="s">
        <v>96</v>
      </c>
      <c r="B10" s="160">
        <v>5</v>
      </c>
      <c r="C10" s="160">
        <v>2</v>
      </c>
      <c r="D10" s="160">
        <v>0</v>
      </c>
      <c r="E10" s="160">
        <v>0</v>
      </c>
      <c r="F10" s="160">
        <v>0</v>
      </c>
      <c r="G10" s="160">
        <v>0</v>
      </c>
      <c r="H10" s="160">
        <v>0</v>
      </c>
      <c r="I10" s="160">
        <v>0</v>
      </c>
      <c r="J10" s="181">
        <v>2</v>
      </c>
      <c r="K10" s="160">
        <v>1</v>
      </c>
      <c r="L10" s="160">
        <v>1</v>
      </c>
      <c r="M10" s="160">
        <v>0</v>
      </c>
      <c r="N10" s="160">
        <v>0</v>
      </c>
      <c r="O10" s="160">
        <v>3</v>
      </c>
      <c r="P10" s="160">
        <v>0</v>
      </c>
    </row>
    <row r="11" spans="1:16" s="150" customFormat="1" ht="19.149999999999999" customHeight="1" x14ac:dyDescent="0.25">
      <c r="A11" s="159" t="s">
        <v>163</v>
      </c>
      <c r="B11" s="160">
        <v>0</v>
      </c>
      <c r="C11" s="160">
        <v>0</v>
      </c>
      <c r="D11" s="160">
        <v>0</v>
      </c>
      <c r="E11" s="160">
        <v>0</v>
      </c>
      <c r="F11" s="160">
        <v>0</v>
      </c>
      <c r="G11" s="160">
        <v>0</v>
      </c>
      <c r="H11" s="160">
        <v>0</v>
      </c>
      <c r="I11" s="160">
        <v>0</v>
      </c>
      <c r="J11" s="181">
        <v>0</v>
      </c>
      <c r="K11" s="160">
        <v>0</v>
      </c>
      <c r="L11" s="160">
        <v>0</v>
      </c>
      <c r="M11" s="160">
        <v>0</v>
      </c>
      <c r="N11" s="160">
        <v>0</v>
      </c>
      <c r="O11" s="160">
        <v>0</v>
      </c>
      <c r="P11" s="160">
        <v>0</v>
      </c>
    </row>
    <row r="12" spans="1:16" s="150" customFormat="1" ht="19.149999999999999" customHeight="1" x14ac:dyDescent="0.25">
      <c r="A12" s="159" t="s">
        <v>98</v>
      </c>
      <c r="B12" s="160">
        <v>7</v>
      </c>
      <c r="C12" s="160">
        <v>5</v>
      </c>
      <c r="D12" s="160">
        <v>1</v>
      </c>
      <c r="E12" s="160">
        <v>1</v>
      </c>
      <c r="F12" s="160">
        <v>0</v>
      </c>
      <c r="G12" s="160">
        <v>0</v>
      </c>
      <c r="H12" s="160">
        <v>0</v>
      </c>
      <c r="I12" s="160">
        <v>0</v>
      </c>
      <c r="J12" s="181">
        <v>4</v>
      </c>
      <c r="K12" s="160">
        <v>3</v>
      </c>
      <c r="L12" s="160">
        <v>0</v>
      </c>
      <c r="M12" s="160">
        <v>1</v>
      </c>
      <c r="N12" s="160">
        <v>0</v>
      </c>
      <c r="O12" s="160">
        <v>1</v>
      </c>
      <c r="P12" s="160">
        <v>1</v>
      </c>
    </row>
    <row r="13" spans="1:16" s="150" customFormat="1" ht="19.149999999999999" customHeight="1" x14ac:dyDescent="0.25">
      <c r="A13" s="159" t="s">
        <v>99</v>
      </c>
      <c r="B13" s="160">
        <v>3</v>
      </c>
      <c r="C13" s="160">
        <v>1</v>
      </c>
      <c r="D13" s="160">
        <v>1</v>
      </c>
      <c r="E13" s="160">
        <v>1</v>
      </c>
      <c r="F13" s="160">
        <v>0</v>
      </c>
      <c r="G13" s="160">
        <v>0</v>
      </c>
      <c r="H13" s="160">
        <v>0</v>
      </c>
      <c r="I13" s="160">
        <v>0</v>
      </c>
      <c r="J13" s="181">
        <v>0</v>
      </c>
      <c r="K13" s="160">
        <v>0</v>
      </c>
      <c r="L13" s="160">
        <v>0</v>
      </c>
      <c r="M13" s="160">
        <v>0</v>
      </c>
      <c r="N13" s="160">
        <v>0</v>
      </c>
      <c r="O13" s="160">
        <v>2</v>
      </c>
      <c r="P13" s="160">
        <v>0</v>
      </c>
    </row>
    <row r="14" spans="1:16" s="150" customFormat="1" ht="19.149999999999999" customHeight="1" x14ac:dyDescent="0.25">
      <c r="A14" s="159" t="s">
        <v>100</v>
      </c>
      <c r="B14" s="160">
        <v>2</v>
      </c>
      <c r="C14" s="160">
        <v>2</v>
      </c>
      <c r="D14" s="160">
        <v>0</v>
      </c>
      <c r="E14" s="160">
        <v>0</v>
      </c>
      <c r="F14" s="160">
        <v>0</v>
      </c>
      <c r="G14" s="160">
        <v>0</v>
      </c>
      <c r="H14" s="160">
        <v>2</v>
      </c>
      <c r="I14" s="160">
        <v>0</v>
      </c>
      <c r="J14" s="181">
        <v>0</v>
      </c>
      <c r="K14" s="160">
        <v>0</v>
      </c>
      <c r="L14" s="160">
        <v>0</v>
      </c>
      <c r="M14" s="160">
        <v>0</v>
      </c>
      <c r="N14" s="160">
        <v>0</v>
      </c>
      <c r="O14" s="160">
        <v>0</v>
      </c>
      <c r="P14" s="160">
        <v>0</v>
      </c>
    </row>
    <row r="15" spans="1:16" s="150" customFormat="1" ht="19.149999999999999" customHeight="1" x14ac:dyDescent="0.25">
      <c r="A15" s="159" t="s">
        <v>101</v>
      </c>
      <c r="B15" s="160">
        <v>9</v>
      </c>
      <c r="C15" s="160">
        <v>4</v>
      </c>
      <c r="D15" s="160">
        <v>3</v>
      </c>
      <c r="E15" s="160">
        <v>3</v>
      </c>
      <c r="F15" s="160">
        <v>0</v>
      </c>
      <c r="G15" s="160">
        <v>0</v>
      </c>
      <c r="H15" s="160">
        <v>1</v>
      </c>
      <c r="I15" s="160">
        <v>0</v>
      </c>
      <c r="J15" s="181">
        <v>0</v>
      </c>
      <c r="K15" s="160">
        <v>0</v>
      </c>
      <c r="L15" s="160">
        <v>0</v>
      </c>
      <c r="M15" s="160">
        <v>0</v>
      </c>
      <c r="N15" s="160">
        <v>0</v>
      </c>
      <c r="O15" s="160">
        <v>5</v>
      </c>
      <c r="P15" s="160">
        <v>0</v>
      </c>
    </row>
    <row r="16" spans="1:16" s="150" customFormat="1" ht="19.149999999999999" customHeight="1" x14ac:dyDescent="0.25">
      <c r="A16" s="159" t="s">
        <v>164</v>
      </c>
      <c r="B16" s="160">
        <v>0</v>
      </c>
      <c r="C16" s="160">
        <v>0</v>
      </c>
      <c r="D16" s="160">
        <v>0</v>
      </c>
      <c r="E16" s="160">
        <v>0</v>
      </c>
      <c r="F16" s="160">
        <v>0</v>
      </c>
      <c r="G16" s="160">
        <v>0</v>
      </c>
      <c r="H16" s="160">
        <v>0</v>
      </c>
      <c r="I16" s="160">
        <v>0</v>
      </c>
      <c r="J16" s="181">
        <v>0</v>
      </c>
      <c r="K16" s="160">
        <v>0</v>
      </c>
      <c r="L16" s="160">
        <v>0</v>
      </c>
      <c r="M16" s="160">
        <v>0</v>
      </c>
      <c r="N16" s="160">
        <v>0</v>
      </c>
      <c r="O16" s="160">
        <v>0</v>
      </c>
      <c r="P16" s="160">
        <v>0</v>
      </c>
    </row>
    <row r="17" spans="1:16" s="150" customFormat="1" ht="19.149999999999999" customHeight="1" x14ac:dyDescent="0.25">
      <c r="A17" s="159" t="s">
        <v>165</v>
      </c>
      <c r="B17" s="160">
        <v>2</v>
      </c>
      <c r="C17" s="160">
        <v>1</v>
      </c>
      <c r="D17" s="160">
        <v>1</v>
      </c>
      <c r="E17" s="160">
        <v>1</v>
      </c>
      <c r="F17" s="160">
        <v>0</v>
      </c>
      <c r="G17" s="160">
        <v>0</v>
      </c>
      <c r="H17" s="160">
        <v>0</v>
      </c>
      <c r="I17" s="160">
        <v>0</v>
      </c>
      <c r="J17" s="181">
        <v>0</v>
      </c>
      <c r="K17" s="160">
        <v>0</v>
      </c>
      <c r="L17" s="160">
        <v>0</v>
      </c>
      <c r="M17" s="160">
        <v>0</v>
      </c>
      <c r="N17" s="160">
        <v>0</v>
      </c>
      <c r="O17" s="160">
        <v>1</v>
      </c>
      <c r="P17" s="160">
        <v>0</v>
      </c>
    </row>
    <row r="18" spans="1:16" s="150" customFormat="1" ht="19.149999999999999" customHeight="1" x14ac:dyDescent="0.25">
      <c r="A18" s="159" t="s">
        <v>166</v>
      </c>
      <c r="B18" s="160">
        <v>0</v>
      </c>
      <c r="C18" s="160">
        <v>0</v>
      </c>
      <c r="D18" s="160">
        <v>0</v>
      </c>
      <c r="E18" s="160">
        <v>0</v>
      </c>
      <c r="F18" s="160">
        <v>0</v>
      </c>
      <c r="G18" s="160">
        <v>0</v>
      </c>
      <c r="H18" s="160">
        <v>0</v>
      </c>
      <c r="I18" s="160">
        <v>0</v>
      </c>
      <c r="J18" s="181">
        <v>0</v>
      </c>
      <c r="K18" s="160">
        <v>0</v>
      </c>
      <c r="L18" s="160">
        <v>0</v>
      </c>
      <c r="M18" s="160">
        <v>0</v>
      </c>
      <c r="N18" s="160">
        <v>0</v>
      </c>
      <c r="O18" s="160">
        <v>0</v>
      </c>
      <c r="P18" s="160">
        <v>0</v>
      </c>
    </row>
    <row r="19" spans="1:16" s="150" customFormat="1" ht="19.149999999999999" customHeight="1" x14ac:dyDescent="0.25">
      <c r="A19" s="159" t="s">
        <v>106</v>
      </c>
      <c r="B19" s="160">
        <v>0</v>
      </c>
      <c r="C19" s="160">
        <v>0</v>
      </c>
      <c r="D19" s="160">
        <v>0</v>
      </c>
      <c r="E19" s="160">
        <v>0</v>
      </c>
      <c r="F19" s="160">
        <v>0</v>
      </c>
      <c r="G19" s="160">
        <v>0</v>
      </c>
      <c r="H19" s="160">
        <v>0</v>
      </c>
      <c r="I19" s="160">
        <v>0</v>
      </c>
      <c r="J19" s="181">
        <v>0</v>
      </c>
      <c r="K19" s="160">
        <v>0</v>
      </c>
      <c r="L19" s="160">
        <v>0</v>
      </c>
      <c r="M19" s="160">
        <v>0</v>
      </c>
      <c r="N19" s="160">
        <v>0</v>
      </c>
      <c r="O19" s="160">
        <v>0</v>
      </c>
      <c r="P19" s="160">
        <v>0</v>
      </c>
    </row>
    <row r="20" spans="1:16" s="150" customFormat="1" ht="19.149999999999999" customHeight="1" x14ac:dyDescent="0.25">
      <c r="A20" s="159" t="s">
        <v>108</v>
      </c>
      <c r="B20" s="160">
        <v>0</v>
      </c>
      <c r="C20" s="160">
        <v>0</v>
      </c>
      <c r="D20" s="160">
        <v>0</v>
      </c>
      <c r="E20" s="160">
        <v>0</v>
      </c>
      <c r="F20" s="160">
        <v>0</v>
      </c>
      <c r="G20" s="160">
        <v>0</v>
      </c>
      <c r="H20" s="160">
        <v>0</v>
      </c>
      <c r="I20" s="160">
        <v>0</v>
      </c>
      <c r="J20" s="181">
        <v>0</v>
      </c>
      <c r="K20" s="160">
        <v>0</v>
      </c>
      <c r="L20" s="160">
        <v>0</v>
      </c>
      <c r="M20" s="160">
        <v>0</v>
      </c>
      <c r="N20" s="160">
        <v>0</v>
      </c>
      <c r="O20" s="160">
        <v>0</v>
      </c>
      <c r="P20" s="160">
        <v>0</v>
      </c>
    </row>
    <row r="21" spans="1:16" ht="16.5" x14ac:dyDescent="0.25">
      <c r="A21" s="159" t="s">
        <v>167</v>
      </c>
      <c r="B21" s="160">
        <v>1</v>
      </c>
      <c r="C21" s="160">
        <v>1</v>
      </c>
      <c r="D21" s="160">
        <v>1</v>
      </c>
      <c r="E21" s="160">
        <v>1</v>
      </c>
      <c r="F21" s="160">
        <v>0</v>
      </c>
      <c r="G21" s="160">
        <v>0</v>
      </c>
      <c r="H21" s="160">
        <v>0</v>
      </c>
      <c r="I21" s="160">
        <v>0</v>
      </c>
      <c r="J21" s="181">
        <v>0</v>
      </c>
      <c r="K21" s="160">
        <v>0</v>
      </c>
      <c r="L21" s="160">
        <v>0</v>
      </c>
      <c r="M21" s="160">
        <v>0</v>
      </c>
      <c r="N21" s="160">
        <v>0</v>
      </c>
      <c r="O21" s="160">
        <v>0</v>
      </c>
      <c r="P21" s="160">
        <v>0</v>
      </c>
    </row>
    <row r="22" spans="1:16" s="150" customFormat="1" ht="18" customHeight="1" x14ac:dyDescent="0.25">
      <c r="A22" s="159" t="s">
        <v>168</v>
      </c>
      <c r="B22" s="160">
        <v>2</v>
      </c>
      <c r="C22" s="160">
        <v>2</v>
      </c>
      <c r="D22" s="160">
        <v>0</v>
      </c>
      <c r="E22" s="160">
        <v>0</v>
      </c>
      <c r="F22" s="160">
        <v>0</v>
      </c>
      <c r="G22" s="160">
        <v>0</v>
      </c>
      <c r="H22" s="160">
        <v>1</v>
      </c>
      <c r="I22" s="160">
        <v>0</v>
      </c>
      <c r="J22" s="181">
        <v>1</v>
      </c>
      <c r="K22" s="160">
        <v>0</v>
      </c>
      <c r="L22" s="160">
        <v>0</v>
      </c>
      <c r="M22" s="160">
        <v>1</v>
      </c>
      <c r="N22" s="160">
        <v>0</v>
      </c>
      <c r="O22" s="160">
        <v>0</v>
      </c>
      <c r="P22" s="160">
        <v>0</v>
      </c>
    </row>
    <row r="23" spans="1:16" s="150" customFormat="1" ht="18.75" customHeight="1" x14ac:dyDescent="0.25">
      <c r="A23" s="159" t="s">
        <v>169</v>
      </c>
      <c r="B23" s="162">
        <v>0</v>
      </c>
      <c r="C23" s="162">
        <v>0</v>
      </c>
      <c r="D23" s="162">
        <v>0</v>
      </c>
      <c r="E23" s="162">
        <v>0</v>
      </c>
      <c r="F23" s="162">
        <v>0</v>
      </c>
      <c r="G23" s="162">
        <v>0</v>
      </c>
      <c r="H23" s="162">
        <v>0</v>
      </c>
      <c r="I23" s="162">
        <v>0</v>
      </c>
      <c r="J23" s="181">
        <v>0</v>
      </c>
      <c r="K23" s="162">
        <v>0</v>
      </c>
      <c r="L23" s="162">
        <v>0</v>
      </c>
      <c r="M23" s="162">
        <v>0</v>
      </c>
      <c r="N23" s="162">
        <v>0</v>
      </c>
      <c r="O23" s="162">
        <v>0</v>
      </c>
      <c r="P23" s="162">
        <v>0</v>
      </c>
    </row>
    <row r="24" spans="1:16" s="150" customFormat="1" ht="18.75" customHeight="1" x14ac:dyDescent="0.25">
      <c r="A24" s="159" t="s">
        <v>170</v>
      </c>
      <c r="B24" s="162">
        <v>0</v>
      </c>
      <c r="C24" s="162">
        <v>0</v>
      </c>
      <c r="D24" s="162">
        <v>0</v>
      </c>
      <c r="E24" s="162">
        <v>0</v>
      </c>
      <c r="F24" s="162">
        <v>0</v>
      </c>
      <c r="G24" s="162">
        <v>0</v>
      </c>
      <c r="H24" s="162">
        <v>0</v>
      </c>
      <c r="I24" s="162">
        <v>0</v>
      </c>
      <c r="J24" s="181">
        <v>0</v>
      </c>
      <c r="K24" s="162">
        <v>0</v>
      </c>
      <c r="L24" s="162">
        <v>0</v>
      </c>
      <c r="M24" s="162">
        <v>0</v>
      </c>
      <c r="N24" s="162">
        <v>0</v>
      </c>
      <c r="O24" s="162">
        <v>0</v>
      </c>
      <c r="P24" s="162">
        <v>0</v>
      </c>
    </row>
    <row r="25" spans="1:16" s="150" customFormat="1" ht="18.75" customHeight="1" x14ac:dyDescent="0.25">
      <c r="A25" s="159" t="s">
        <v>171</v>
      </c>
      <c r="B25" s="162">
        <v>6</v>
      </c>
      <c r="C25" s="162">
        <v>5</v>
      </c>
      <c r="D25" s="162">
        <v>2</v>
      </c>
      <c r="E25" s="162">
        <v>2</v>
      </c>
      <c r="F25" s="162">
        <v>0</v>
      </c>
      <c r="G25" s="162">
        <v>0</v>
      </c>
      <c r="H25" s="162">
        <v>2</v>
      </c>
      <c r="I25" s="162">
        <v>1</v>
      </c>
      <c r="J25" s="181">
        <v>0</v>
      </c>
      <c r="K25" s="162">
        <v>0</v>
      </c>
      <c r="L25" s="162">
        <v>0</v>
      </c>
      <c r="M25" s="162">
        <v>0</v>
      </c>
      <c r="N25" s="162">
        <v>0</v>
      </c>
      <c r="O25" s="162">
        <v>1</v>
      </c>
      <c r="P25" s="162">
        <v>0</v>
      </c>
    </row>
    <row r="26" spans="1:16" s="150" customFormat="1" ht="18.75" customHeight="1" x14ac:dyDescent="0.25">
      <c r="A26" s="159" t="s">
        <v>172</v>
      </c>
      <c r="B26" s="162">
        <v>0</v>
      </c>
      <c r="C26" s="162">
        <v>0</v>
      </c>
      <c r="D26" s="162">
        <v>0</v>
      </c>
      <c r="E26" s="162">
        <v>0</v>
      </c>
      <c r="F26" s="162">
        <v>0</v>
      </c>
      <c r="G26" s="162">
        <v>0</v>
      </c>
      <c r="H26" s="162">
        <v>0</v>
      </c>
      <c r="I26" s="162">
        <v>0</v>
      </c>
      <c r="J26" s="181">
        <v>0</v>
      </c>
      <c r="K26" s="162">
        <v>0</v>
      </c>
      <c r="L26" s="162">
        <v>0</v>
      </c>
      <c r="M26" s="162">
        <v>0</v>
      </c>
      <c r="N26" s="162">
        <v>0</v>
      </c>
      <c r="O26" s="162">
        <v>0</v>
      </c>
      <c r="P26" s="162">
        <v>0</v>
      </c>
    </row>
    <row r="27" spans="1:16" s="150" customFormat="1" ht="18.75" customHeight="1" x14ac:dyDescent="0.25">
      <c r="A27" s="159" t="s">
        <v>173</v>
      </c>
      <c r="B27" s="162">
        <v>0</v>
      </c>
      <c r="C27" s="162">
        <v>0</v>
      </c>
      <c r="D27" s="162">
        <v>0</v>
      </c>
      <c r="E27" s="162">
        <v>0</v>
      </c>
      <c r="F27" s="162">
        <v>0</v>
      </c>
      <c r="G27" s="162">
        <v>0</v>
      </c>
      <c r="H27" s="162">
        <v>0</v>
      </c>
      <c r="I27" s="162">
        <v>0</v>
      </c>
      <c r="J27" s="181">
        <v>0</v>
      </c>
      <c r="K27" s="162">
        <v>0</v>
      </c>
      <c r="L27" s="162">
        <v>0</v>
      </c>
      <c r="M27" s="162">
        <v>0</v>
      </c>
      <c r="N27" s="162">
        <v>0</v>
      </c>
      <c r="O27" s="162">
        <v>0</v>
      </c>
      <c r="P27" s="162">
        <v>0</v>
      </c>
    </row>
    <row r="28" spans="1:16" s="150" customFormat="1" ht="18.75" customHeight="1" x14ac:dyDescent="0.25">
      <c r="A28" s="159" t="s">
        <v>174</v>
      </c>
      <c r="B28" s="162">
        <v>0</v>
      </c>
      <c r="C28" s="162">
        <v>0</v>
      </c>
      <c r="D28" s="162">
        <v>0</v>
      </c>
      <c r="E28" s="162">
        <v>0</v>
      </c>
      <c r="F28" s="162">
        <v>0</v>
      </c>
      <c r="G28" s="162">
        <v>0</v>
      </c>
      <c r="H28" s="162">
        <v>0</v>
      </c>
      <c r="I28" s="162">
        <v>0</v>
      </c>
      <c r="J28" s="181">
        <v>0</v>
      </c>
      <c r="K28" s="162">
        <v>0</v>
      </c>
      <c r="L28" s="162">
        <v>0</v>
      </c>
      <c r="M28" s="162">
        <v>0</v>
      </c>
      <c r="N28" s="162">
        <v>0</v>
      </c>
      <c r="O28" s="162">
        <v>0</v>
      </c>
      <c r="P28" s="162">
        <v>0</v>
      </c>
    </row>
    <row r="29" spans="1:16" s="163" customFormat="1" ht="18.75" customHeight="1" x14ac:dyDescent="0.25">
      <c r="A29" s="159" t="s">
        <v>175</v>
      </c>
      <c r="B29" s="162">
        <v>0</v>
      </c>
      <c r="C29" s="162">
        <v>0</v>
      </c>
      <c r="D29" s="162">
        <v>0</v>
      </c>
      <c r="E29" s="162">
        <v>0</v>
      </c>
      <c r="F29" s="162">
        <v>0</v>
      </c>
      <c r="G29" s="162">
        <v>0</v>
      </c>
      <c r="H29" s="162">
        <v>0</v>
      </c>
      <c r="I29" s="162">
        <v>0</v>
      </c>
      <c r="J29" s="181">
        <v>0</v>
      </c>
      <c r="K29" s="162">
        <v>0</v>
      </c>
      <c r="L29" s="162">
        <v>0</v>
      </c>
      <c r="M29" s="162">
        <v>0</v>
      </c>
      <c r="N29" s="162">
        <v>0</v>
      </c>
      <c r="O29" s="162">
        <v>0</v>
      </c>
      <c r="P29" s="162">
        <v>0</v>
      </c>
    </row>
    <row r="30" spans="1:16" s="163" customFormat="1" ht="18.75" customHeight="1" x14ac:dyDescent="0.25">
      <c r="A30" s="159" t="s">
        <v>176</v>
      </c>
      <c r="B30" s="162">
        <v>0</v>
      </c>
      <c r="C30" s="162">
        <v>0</v>
      </c>
      <c r="D30" s="162">
        <v>0</v>
      </c>
      <c r="E30" s="162">
        <v>0</v>
      </c>
      <c r="F30" s="162">
        <v>0</v>
      </c>
      <c r="G30" s="162">
        <v>0</v>
      </c>
      <c r="H30" s="162">
        <v>0</v>
      </c>
      <c r="I30" s="162">
        <v>0</v>
      </c>
      <c r="J30" s="181">
        <v>0</v>
      </c>
      <c r="K30" s="162">
        <v>0</v>
      </c>
      <c r="L30" s="162">
        <v>0</v>
      </c>
      <c r="M30" s="162">
        <v>0</v>
      </c>
      <c r="N30" s="162">
        <v>0</v>
      </c>
      <c r="O30" s="162">
        <v>0</v>
      </c>
      <c r="P30" s="162">
        <v>0</v>
      </c>
    </row>
    <row r="31" spans="1:16" s="163" customFormat="1" ht="18.75" customHeight="1" x14ac:dyDescent="0.25">
      <c r="A31" s="164" t="s">
        <v>177</v>
      </c>
      <c r="B31" s="165">
        <v>0</v>
      </c>
      <c r="C31" s="165">
        <v>0</v>
      </c>
      <c r="D31" s="165">
        <v>0</v>
      </c>
      <c r="E31" s="165">
        <v>0</v>
      </c>
      <c r="F31" s="165">
        <v>0</v>
      </c>
      <c r="G31" s="165">
        <v>0</v>
      </c>
      <c r="H31" s="165">
        <v>0</v>
      </c>
      <c r="I31" s="165">
        <v>0</v>
      </c>
      <c r="J31" s="182">
        <v>0</v>
      </c>
      <c r="K31" s="165">
        <v>0</v>
      </c>
      <c r="L31" s="165">
        <v>0</v>
      </c>
      <c r="M31" s="165">
        <v>0</v>
      </c>
      <c r="N31" s="165">
        <v>0</v>
      </c>
      <c r="O31" s="165">
        <v>0</v>
      </c>
      <c r="P31" s="165">
        <v>0</v>
      </c>
    </row>
  </sheetData>
  <mergeCells count="10">
    <mergeCell ref="A1:P1"/>
    <mergeCell ref="A3:P3"/>
    <mergeCell ref="A5:A8"/>
    <mergeCell ref="N6:N8"/>
    <mergeCell ref="O6:O8"/>
    <mergeCell ref="P6:P8"/>
    <mergeCell ref="F7:F8"/>
    <mergeCell ref="G7:G8"/>
    <mergeCell ref="H7:H8"/>
    <mergeCell ref="I7:I8"/>
  </mergeCells>
  <phoneticPr fontId="2" type="noConversion"/>
  <pageMargins left="0.7" right="0.7" top="0.75" bottom="0.75" header="0.3" footer="0.3"/>
  <pageSetup paperSize="9" scale="7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5A22-103D-48D4-8223-4EA7C967AE8A}">
  <sheetPr>
    <pageSetUpPr fitToPage="1"/>
  </sheetPr>
  <dimension ref="A1:P31"/>
  <sheetViews>
    <sheetView view="pageBreakPreview" zoomScale="80" zoomScaleNormal="100" zoomScaleSheetLayoutView="80" workbookViewId="0">
      <selection activeCell="S6" sqref="S6"/>
    </sheetView>
  </sheetViews>
  <sheetFormatPr defaultColWidth="11" defaultRowHeight="15.75" x14ac:dyDescent="0.25"/>
  <cols>
    <col min="1" max="1" width="16.125" style="161" customWidth="1"/>
    <col min="2" max="2" width="10.625" style="150" customWidth="1"/>
    <col min="3" max="5" width="10.625" style="161" customWidth="1"/>
    <col min="6" max="6" width="11.375" style="161" customWidth="1"/>
    <col min="7" max="9" width="10.625" style="166" customWidth="1"/>
    <col min="10" max="10" width="11.375" style="180" customWidth="1"/>
    <col min="11" max="12" width="10.625" style="166" customWidth="1"/>
    <col min="13" max="13" width="12" style="166" customWidth="1"/>
    <col min="14" max="14" width="10.625" style="167" customWidth="1"/>
    <col min="15" max="16" width="10.625" style="161" customWidth="1"/>
    <col min="17" max="16384" width="11" style="161"/>
  </cols>
  <sheetData>
    <row r="1" spans="1:16" s="150" customFormat="1" ht="25.5" customHeight="1" x14ac:dyDescent="0.25">
      <c r="A1" s="261" t="s">
        <v>190</v>
      </c>
      <c r="B1" s="261"/>
      <c r="C1" s="261"/>
      <c r="D1" s="261"/>
      <c r="E1" s="261"/>
      <c r="F1" s="261"/>
      <c r="G1" s="261"/>
      <c r="H1" s="261"/>
      <c r="I1" s="261"/>
      <c r="J1" s="261"/>
      <c r="K1" s="261"/>
      <c r="L1" s="261"/>
      <c r="M1" s="261"/>
      <c r="N1" s="261"/>
      <c r="O1" s="261"/>
      <c r="P1" s="261"/>
    </row>
    <row r="2" spans="1:16" s="150" customFormat="1" ht="10.5" customHeight="1" x14ac:dyDescent="0.25">
      <c r="H2" s="151"/>
    </row>
    <row r="3" spans="1:16" s="150" customFormat="1" ht="15.75" customHeight="1" x14ac:dyDescent="0.25">
      <c r="A3" s="262" t="s">
        <v>353</v>
      </c>
      <c r="B3" s="262"/>
      <c r="C3" s="262"/>
      <c r="D3" s="262"/>
      <c r="E3" s="262"/>
      <c r="F3" s="262"/>
      <c r="G3" s="262"/>
      <c r="H3" s="262"/>
      <c r="I3" s="262"/>
      <c r="J3" s="262"/>
      <c r="K3" s="262"/>
      <c r="L3" s="262"/>
      <c r="M3" s="262"/>
      <c r="N3" s="262"/>
      <c r="O3" s="262"/>
      <c r="P3" s="262"/>
    </row>
    <row r="4" spans="1:16" s="150" customFormat="1" ht="15.75" customHeight="1" x14ac:dyDescent="0.25">
      <c r="B4" s="152"/>
      <c r="C4" s="153"/>
      <c r="D4" s="154"/>
      <c r="E4" s="152"/>
      <c r="F4" s="152"/>
      <c r="G4" s="153"/>
      <c r="H4" s="153"/>
      <c r="I4" s="153"/>
      <c r="J4" s="153"/>
      <c r="K4" s="153"/>
      <c r="L4" s="153"/>
      <c r="M4" s="153"/>
      <c r="N4" s="155"/>
      <c r="P4" s="110" t="s">
        <v>191</v>
      </c>
    </row>
    <row r="5" spans="1:16" s="156" customFormat="1" ht="32.25" customHeight="1" x14ac:dyDescent="0.25">
      <c r="A5" s="263" t="s">
        <v>178</v>
      </c>
      <c r="B5" s="99" t="s">
        <v>179</v>
      </c>
      <c r="C5" s="92"/>
      <c r="D5" s="93"/>
      <c r="E5" s="93"/>
      <c r="F5" s="93"/>
      <c r="G5" s="93"/>
      <c r="H5" s="93"/>
      <c r="I5" s="93"/>
      <c r="J5" s="93"/>
      <c r="K5" s="93"/>
      <c r="L5" s="93"/>
      <c r="M5" s="93"/>
      <c r="N5" s="93"/>
      <c r="O5" s="94"/>
      <c r="P5" s="94"/>
    </row>
    <row r="6" spans="1:16" s="156" customFormat="1" ht="32.25" customHeight="1" x14ac:dyDescent="0.25">
      <c r="A6" s="264"/>
      <c r="B6" s="95"/>
      <c r="C6" s="113" t="s">
        <v>8</v>
      </c>
      <c r="D6" s="93"/>
      <c r="E6" s="93"/>
      <c r="F6" s="93"/>
      <c r="G6" s="93"/>
      <c r="H6" s="93"/>
      <c r="I6" s="93"/>
      <c r="J6" s="93"/>
      <c r="K6" s="93"/>
      <c r="L6" s="93"/>
      <c r="M6" s="93"/>
      <c r="N6" s="265" t="s">
        <v>180</v>
      </c>
      <c r="O6" s="265" t="s">
        <v>181</v>
      </c>
      <c r="P6" s="265" t="s">
        <v>182</v>
      </c>
    </row>
    <row r="7" spans="1:16" s="191" customFormat="1" ht="32.25" customHeight="1" x14ac:dyDescent="0.25">
      <c r="A7" s="264"/>
      <c r="B7" s="184"/>
      <c r="C7" s="185"/>
      <c r="D7" s="186" t="s">
        <v>27</v>
      </c>
      <c r="E7" s="187"/>
      <c r="F7" s="268" t="s">
        <v>183</v>
      </c>
      <c r="G7" s="270" t="s">
        <v>184</v>
      </c>
      <c r="H7" s="271" t="s">
        <v>185</v>
      </c>
      <c r="I7" s="268" t="s">
        <v>186</v>
      </c>
      <c r="J7" s="177" t="s">
        <v>26</v>
      </c>
      <c r="K7" s="188"/>
      <c r="L7" s="188"/>
      <c r="M7" s="189"/>
      <c r="N7" s="266"/>
      <c r="O7" s="266"/>
      <c r="P7" s="266"/>
    </row>
    <row r="8" spans="1:16" s="90" customFormat="1" ht="63" x14ac:dyDescent="0.25">
      <c r="A8" s="264"/>
      <c r="B8" s="96"/>
      <c r="C8" s="97"/>
      <c r="D8" s="111"/>
      <c r="E8" s="112" t="s">
        <v>187</v>
      </c>
      <c r="F8" s="269"/>
      <c r="G8" s="270"/>
      <c r="H8" s="271"/>
      <c r="I8" s="269"/>
      <c r="J8" s="178"/>
      <c r="K8" s="176" t="s">
        <v>32</v>
      </c>
      <c r="L8" s="176" t="s">
        <v>33</v>
      </c>
      <c r="M8" s="176" t="s">
        <v>34</v>
      </c>
      <c r="N8" s="267"/>
      <c r="O8" s="267"/>
      <c r="P8" s="267"/>
    </row>
    <row r="9" spans="1:16" s="150" customFormat="1" ht="19.149999999999999" customHeight="1" x14ac:dyDescent="0.25">
      <c r="A9" s="157" t="s">
        <v>188</v>
      </c>
      <c r="B9" s="158">
        <v>35</v>
      </c>
      <c r="C9" s="158">
        <v>23</v>
      </c>
      <c r="D9" s="158">
        <v>11</v>
      </c>
      <c r="E9" s="158">
        <v>10</v>
      </c>
      <c r="F9" s="158">
        <v>0</v>
      </c>
      <c r="G9" s="158">
        <v>1</v>
      </c>
      <c r="H9" s="158">
        <v>3</v>
      </c>
      <c r="I9" s="158">
        <v>5</v>
      </c>
      <c r="J9" s="179">
        <v>3</v>
      </c>
      <c r="K9" s="158">
        <v>0</v>
      </c>
      <c r="L9" s="158">
        <v>2</v>
      </c>
      <c r="M9" s="158">
        <v>1</v>
      </c>
      <c r="N9" s="158">
        <v>2</v>
      </c>
      <c r="O9" s="158">
        <v>8</v>
      </c>
      <c r="P9" s="158">
        <v>2</v>
      </c>
    </row>
    <row r="10" spans="1:16" s="150" customFormat="1" ht="19.149999999999999" customHeight="1" x14ac:dyDescent="0.25">
      <c r="A10" s="159" t="s">
        <v>189</v>
      </c>
      <c r="B10" s="160">
        <v>7</v>
      </c>
      <c r="C10" s="160">
        <v>2</v>
      </c>
      <c r="D10" s="160">
        <v>0</v>
      </c>
      <c r="E10" s="160">
        <v>0</v>
      </c>
      <c r="F10" s="160">
        <v>0</v>
      </c>
      <c r="G10" s="160">
        <v>0</v>
      </c>
      <c r="H10" s="160">
        <v>0</v>
      </c>
      <c r="I10" s="160">
        <v>0</v>
      </c>
      <c r="J10" s="181">
        <v>2</v>
      </c>
      <c r="K10" s="160">
        <v>0</v>
      </c>
      <c r="L10" s="160">
        <v>2</v>
      </c>
      <c r="M10" s="160">
        <v>0</v>
      </c>
      <c r="N10" s="160">
        <v>1</v>
      </c>
      <c r="O10" s="160">
        <v>4</v>
      </c>
      <c r="P10" s="160">
        <v>0</v>
      </c>
    </row>
    <row r="11" spans="1:16" s="150" customFormat="1" ht="19.149999999999999" customHeight="1" x14ac:dyDescent="0.25">
      <c r="A11" s="159" t="s">
        <v>192</v>
      </c>
      <c r="B11" s="160">
        <v>0</v>
      </c>
      <c r="C11" s="160">
        <v>0</v>
      </c>
      <c r="D11" s="160">
        <v>0</v>
      </c>
      <c r="E11" s="160">
        <v>0</v>
      </c>
      <c r="F11" s="160">
        <v>0</v>
      </c>
      <c r="G11" s="160">
        <v>0</v>
      </c>
      <c r="H11" s="160">
        <v>0</v>
      </c>
      <c r="I11" s="160">
        <v>0</v>
      </c>
      <c r="J11" s="181">
        <v>0</v>
      </c>
      <c r="K11" s="160">
        <v>0</v>
      </c>
      <c r="L11" s="160">
        <v>0</v>
      </c>
      <c r="M11" s="160">
        <v>0</v>
      </c>
      <c r="N11" s="160">
        <v>0</v>
      </c>
      <c r="O11" s="160">
        <v>0</v>
      </c>
      <c r="P11" s="160">
        <v>0</v>
      </c>
    </row>
    <row r="12" spans="1:16" s="150" customFormat="1" ht="19.149999999999999" customHeight="1" x14ac:dyDescent="0.25">
      <c r="A12" s="159" t="s">
        <v>193</v>
      </c>
      <c r="B12" s="160">
        <v>1</v>
      </c>
      <c r="C12" s="160">
        <v>1</v>
      </c>
      <c r="D12" s="160">
        <v>0</v>
      </c>
      <c r="E12" s="160">
        <v>0</v>
      </c>
      <c r="F12" s="160">
        <v>0</v>
      </c>
      <c r="G12" s="160">
        <v>0</v>
      </c>
      <c r="H12" s="160">
        <v>0</v>
      </c>
      <c r="I12" s="160">
        <v>1</v>
      </c>
      <c r="J12" s="181">
        <v>0</v>
      </c>
      <c r="K12" s="160">
        <v>0</v>
      </c>
      <c r="L12" s="160">
        <v>0</v>
      </c>
      <c r="M12" s="160">
        <v>0</v>
      </c>
      <c r="N12" s="160">
        <v>0</v>
      </c>
      <c r="O12" s="160">
        <v>0</v>
      </c>
      <c r="P12" s="160">
        <v>0</v>
      </c>
    </row>
    <row r="13" spans="1:16" s="150" customFormat="1" ht="19.149999999999999" customHeight="1" x14ac:dyDescent="0.25">
      <c r="A13" s="159" t="s">
        <v>194</v>
      </c>
      <c r="B13" s="160">
        <v>4</v>
      </c>
      <c r="C13" s="160">
        <v>3</v>
      </c>
      <c r="D13" s="160">
        <v>2</v>
      </c>
      <c r="E13" s="160">
        <v>2</v>
      </c>
      <c r="F13" s="160">
        <v>0</v>
      </c>
      <c r="G13" s="160">
        <v>0</v>
      </c>
      <c r="H13" s="160">
        <v>1</v>
      </c>
      <c r="I13" s="160">
        <v>0</v>
      </c>
      <c r="J13" s="181">
        <v>0</v>
      </c>
      <c r="K13" s="160">
        <v>0</v>
      </c>
      <c r="L13" s="160">
        <v>0</v>
      </c>
      <c r="M13" s="160">
        <v>0</v>
      </c>
      <c r="N13" s="160">
        <v>0</v>
      </c>
      <c r="O13" s="160">
        <v>1</v>
      </c>
      <c r="P13" s="160">
        <v>0</v>
      </c>
    </row>
    <row r="14" spans="1:16" s="150" customFormat="1" ht="19.149999999999999" customHeight="1" x14ac:dyDescent="0.25">
      <c r="A14" s="159" t="s">
        <v>195</v>
      </c>
      <c r="B14" s="160">
        <v>2</v>
      </c>
      <c r="C14" s="160">
        <v>1</v>
      </c>
      <c r="D14" s="160">
        <v>0</v>
      </c>
      <c r="E14" s="160">
        <v>0</v>
      </c>
      <c r="F14" s="160">
        <v>0</v>
      </c>
      <c r="G14" s="160">
        <v>0</v>
      </c>
      <c r="H14" s="160">
        <v>1</v>
      </c>
      <c r="I14" s="160">
        <v>0</v>
      </c>
      <c r="J14" s="181">
        <v>0</v>
      </c>
      <c r="K14" s="160">
        <v>0</v>
      </c>
      <c r="L14" s="160">
        <v>0</v>
      </c>
      <c r="M14" s="160">
        <v>0</v>
      </c>
      <c r="N14" s="160">
        <v>0</v>
      </c>
      <c r="O14" s="160">
        <v>0</v>
      </c>
      <c r="P14" s="160">
        <v>1</v>
      </c>
    </row>
    <row r="15" spans="1:16" s="150" customFormat="1" ht="19.149999999999999" customHeight="1" x14ac:dyDescent="0.25">
      <c r="A15" s="159" t="s">
        <v>196</v>
      </c>
      <c r="B15" s="160">
        <v>7</v>
      </c>
      <c r="C15" s="160">
        <v>3</v>
      </c>
      <c r="D15" s="160">
        <v>2</v>
      </c>
      <c r="E15" s="160">
        <v>2</v>
      </c>
      <c r="F15" s="160">
        <v>0</v>
      </c>
      <c r="G15" s="160">
        <v>0</v>
      </c>
      <c r="H15" s="160">
        <v>0</v>
      </c>
      <c r="I15" s="160">
        <v>1</v>
      </c>
      <c r="J15" s="181">
        <v>0</v>
      </c>
      <c r="K15" s="160">
        <v>0</v>
      </c>
      <c r="L15" s="160">
        <v>0</v>
      </c>
      <c r="M15" s="160">
        <v>0</v>
      </c>
      <c r="N15" s="160">
        <v>1</v>
      </c>
      <c r="O15" s="160">
        <v>3</v>
      </c>
      <c r="P15" s="160">
        <v>0</v>
      </c>
    </row>
    <row r="16" spans="1:16" s="150" customFormat="1" ht="19.149999999999999" customHeight="1" x14ac:dyDescent="0.25">
      <c r="A16" s="159" t="s">
        <v>197</v>
      </c>
      <c r="B16" s="160">
        <v>0</v>
      </c>
      <c r="C16" s="160">
        <v>0</v>
      </c>
      <c r="D16" s="160">
        <v>0</v>
      </c>
      <c r="E16" s="160">
        <v>0</v>
      </c>
      <c r="F16" s="160">
        <v>0</v>
      </c>
      <c r="G16" s="160">
        <v>0</v>
      </c>
      <c r="H16" s="160">
        <v>0</v>
      </c>
      <c r="I16" s="160">
        <v>0</v>
      </c>
      <c r="J16" s="181">
        <v>0</v>
      </c>
      <c r="K16" s="160">
        <v>0</v>
      </c>
      <c r="L16" s="160">
        <v>0</v>
      </c>
      <c r="M16" s="160">
        <v>0</v>
      </c>
      <c r="N16" s="160">
        <v>0</v>
      </c>
      <c r="O16" s="160">
        <v>0</v>
      </c>
      <c r="P16" s="160">
        <v>0</v>
      </c>
    </row>
    <row r="17" spans="1:16" s="150" customFormat="1" ht="19.149999999999999" customHeight="1" x14ac:dyDescent="0.25">
      <c r="A17" s="159" t="s">
        <v>198</v>
      </c>
      <c r="B17" s="160">
        <v>0</v>
      </c>
      <c r="C17" s="160">
        <v>0</v>
      </c>
      <c r="D17" s="160">
        <v>0</v>
      </c>
      <c r="E17" s="160">
        <v>0</v>
      </c>
      <c r="F17" s="160">
        <v>0</v>
      </c>
      <c r="G17" s="160">
        <v>0</v>
      </c>
      <c r="H17" s="160">
        <v>0</v>
      </c>
      <c r="I17" s="160">
        <v>0</v>
      </c>
      <c r="J17" s="181">
        <v>0</v>
      </c>
      <c r="K17" s="160">
        <v>0</v>
      </c>
      <c r="L17" s="160">
        <v>0</v>
      </c>
      <c r="M17" s="160">
        <v>0</v>
      </c>
      <c r="N17" s="160">
        <v>0</v>
      </c>
      <c r="O17" s="160">
        <v>0</v>
      </c>
      <c r="P17" s="160">
        <v>0</v>
      </c>
    </row>
    <row r="18" spans="1:16" s="150" customFormat="1" ht="19.149999999999999" customHeight="1" x14ac:dyDescent="0.25">
      <c r="A18" s="159" t="s">
        <v>199</v>
      </c>
      <c r="B18" s="160">
        <v>2</v>
      </c>
      <c r="C18" s="160">
        <v>2</v>
      </c>
      <c r="D18" s="160">
        <v>1</v>
      </c>
      <c r="E18" s="160">
        <v>1</v>
      </c>
      <c r="F18" s="160">
        <v>0</v>
      </c>
      <c r="G18" s="160">
        <v>1</v>
      </c>
      <c r="H18" s="160">
        <v>0</v>
      </c>
      <c r="I18" s="160">
        <v>0</v>
      </c>
      <c r="J18" s="181">
        <v>0</v>
      </c>
      <c r="K18" s="160">
        <v>0</v>
      </c>
      <c r="L18" s="160">
        <v>0</v>
      </c>
      <c r="M18" s="160">
        <v>0</v>
      </c>
      <c r="N18" s="160">
        <v>0</v>
      </c>
      <c r="O18" s="160">
        <v>0</v>
      </c>
      <c r="P18" s="160">
        <v>0</v>
      </c>
    </row>
    <row r="19" spans="1:16" s="150" customFormat="1" ht="19.149999999999999" customHeight="1" x14ac:dyDescent="0.25">
      <c r="A19" s="159" t="s">
        <v>200</v>
      </c>
      <c r="B19" s="160">
        <v>3</v>
      </c>
      <c r="C19" s="160">
        <v>3</v>
      </c>
      <c r="D19" s="160">
        <v>3</v>
      </c>
      <c r="E19" s="160">
        <v>2</v>
      </c>
      <c r="F19" s="160">
        <v>0</v>
      </c>
      <c r="G19" s="160">
        <v>0</v>
      </c>
      <c r="H19" s="160">
        <v>0</v>
      </c>
      <c r="I19" s="160">
        <v>0</v>
      </c>
      <c r="J19" s="181">
        <v>0</v>
      </c>
      <c r="K19" s="160">
        <v>0</v>
      </c>
      <c r="L19" s="160">
        <v>0</v>
      </c>
      <c r="M19" s="160">
        <v>0</v>
      </c>
      <c r="N19" s="160">
        <v>0</v>
      </c>
      <c r="O19" s="160">
        <v>0</v>
      </c>
      <c r="P19" s="160">
        <v>0</v>
      </c>
    </row>
    <row r="20" spans="1:16" s="150" customFormat="1" ht="19.149999999999999" customHeight="1" x14ac:dyDescent="0.25">
      <c r="A20" s="159" t="s">
        <v>108</v>
      </c>
      <c r="B20" s="160">
        <v>1</v>
      </c>
      <c r="C20" s="160">
        <v>1</v>
      </c>
      <c r="D20" s="160">
        <v>0</v>
      </c>
      <c r="E20" s="160">
        <v>0</v>
      </c>
      <c r="F20" s="160">
        <v>0</v>
      </c>
      <c r="G20" s="160">
        <v>0</v>
      </c>
      <c r="H20" s="160">
        <v>0</v>
      </c>
      <c r="I20" s="160">
        <v>1</v>
      </c>
      <c r="J20" s="181">
        <v>0</v>
      </c>
      <c r="K20" s="160">
        <v>0</v>
      </c>
      <c r="L20" s="160">
        <v>0</v>
      </c>
      <c r="M20" s="160">
        <v>0</v>
      </c>
      <c r="N20" s="160">
        <v>0</v>
      </c>
      <c r="O20" s="160">
        <v>0</v>
      </c>
      <c r="P20" s="160">
        <v>0</v>
      </c>
    </row>
    <row r="21" spans="1:16" ht="16.5" x14ac:dyDescent="0.25">
      <c r="A21" s="159" t="s">
        <v>110</v>
      </c>
      <c r="B21" s="160">
        <v>2</v>
      </c>
      <c r="C21" s="160">
        <v>1</v>
      </c>
      <c r="D21" s="160">
        <v>1</v>
      </c>
      <c r="E21" s="160">
        <v>1</v>
      </c>
      <c r="F21" s="160">
        <v>0</v>
      </c>
      <c r="G21" s="160">
        <v>0</v>
      </c>
      <c r="H21" s="160">
        <v>0</v>
      </c>
      <c r="I21" s="160">
        <v>0</v>
      </c>
      <c r="J21" s="181">
        <v>0</v>
      </c>
      <c r="K21" s="160">
        <v>0</v>
      </c>
      <c r="L21" s="160">
        <v>0</v>
      </c>
      <c r="M21" s="160">
        <v>0</v>
      </c>
      <c r="N21" s="160">
        <v>0</v>
      </c>
      <c r="O21" s="160">
        <v>0</v>
      </c>
      <c r="P21" s="160">
        <v>1</v>
      </c>
    </row>
    <row r="22" spans="1:16" s="150" customFormat="1" ht="18" customHeight="1" x14ac:dyDescent="0.25">
      <c r="A22" s="159" t="s">
        <v>201</v>
      </c>
      <c r="B22" s="160">
        <v>2</v>
      </c>
      <c r="C22" s="160">
        <v>2</v>
      </c>
      <c r="D22" s="160">
        <v>0</v>
      </c>
      <c r="E22" s="160">
        <v>0</v>
      </c>
      <c r="F22" s="160">
        <v>0</v>
      </c>
      <c r="G22" s="160">
        <v>0</v>
      </c>
      <c r="H22" s="160">
        <v>1</v>
      </c>
      <c r="I22" s="160">
        <v>1</v>
      </c>
      <c r="J22" s="181">
        <v>0</v>
      </c>
      <c r="K22" s="160">
        <v>0</v>
      </c>
      <c r="L22" s="160">
        <v>0</v>
      </c>
      <c r="M22" s="160">
        <v>0</v>
      </c>
      <c r="N22" s="160">
        <v>0</v>
      </c>
      <c r="O22" s="160">
        <v>0</v>
      </c>
      <c r="P22" s="160">
        <v>0</v>
      </c>
    </row>
    <row r="23" spans="1:16" s="150" customFormat="1" ht="18.75" customHeight="1" x14ac:dyDescent="0.25">
      <c r="A23" s="159" t="s">
        <v>202</v>
      </c>
      <c r="B23" s="162">
        <v>1</v>
      </c>
      <c r="C23" s="162">
        <v>1</v>
      </c>
      <c r="D23" s="162">
        <v>1</v>
      </c>
      <c r="E23" s="162">
        <v>1</v>
      </c>
      <c r="F23" s="162">
        <v>0</v>
      </c>
      <c r="G23" s="162">
        <v>0</v>
      </c>
      <c r="H23" s="162">
        <v>0</v>
      </c>
      <c r="I23" s="162">
        <v>0</v>
      </c>
      <c r="J23" s="181">
        <v>0</v>
      </c>
      <c r="K23" s="162">
        <v>0</v>
      </c>
      <c r="L23" s="162">
        <v>0</v>
      </c>
      <c r="M23" s="162">
        <v>0</v>
      </c>
      <c r="N23" s="162">
        <v>0</v>
      </c>
      <c r="O23" s="162">
        <v>0</v>
      </c>
      <c r="P23" s="162">
        <v>0</v>
      </c>
    </row>
    <row r="24" spans="1:16" s="150" customFormat="1" ht="18.75" customHeight="1" x14ac:dyDescent="0.25">
      <c r="A24" s="159" t="s">
        <v>203</v>
      </c>
      <c r="B24" s="162">
        <v>3</v>
      </c>
      <c r="C24" s="162">
        <v>3</v>
      </c>
      <c r="D24" s="162">
        <v>1</v>
      </c>
      <c r="E24" s="162">
        <v>1</v>
      </c>
      <c r="F24" s="162">
        <v>0</v>
      </c>
      <c r="G24" s="162">
        <v>0</v>
      </c>
      <c r="H24" s="162">
        <v>0</v>
      </c>
      <c r="I24" s="162">
        <v>1</v>
      </c>
      <c r="J24" s="181">
        <v>1</v>
      </c>
      <c r="K24" s="162">
        <v>0</v>
      </c>
      <c r="L24" s="162">
        <v>0</v>
      </c>
      <c r="M24" s="162">
        <v>1</v>
      </c>
      <c r="N24" s="162">
        <v>0</v>
      </c>
      <c r="O24" s="162">
        <v>0</v>
      </c>
      <c r="P24" s="162">
        <v>0</v>
      </c>
    </row>
    <row r="25" spans="1:16" s="150" customFormat="1" ht="18.75" customHeight="1" x14ac:dyDescent="0.25">
      <c r="A25" s="159" t="s">
        <v>204</v>
      </c>
      <c r="B25" s="162">
        <v>0</v>
      </c>
      <c r="C25" s="162">
        <v>0</v>
      </c>
      <c r="D25" s="162">
        <v>0</v>
      </c>
      <c r="E25" s="162">
        <v>0</v>
      </c>
      <c r="F25" s="162">
        <v>0</v>
      </c>
      <c r="G25" s="162">
        <v>0</v>
      </c>
      <c r="H25" s="162">
        <v>0</v>
      </c>
      <c r="I25" s="162">
        <v>0</v>
      </c>
      <c r="J25" s="181">
        <v>0</v>
      </c>
      <c r="K25" s="162">
        <v>0</v>
      </c>
      <c r="L25" s="162">
        <v>0</v>
      </c>
      <c r="M25" s="162">
        <v>0</v>
      </c>
      <c r="N25" s="162">
        <v>0</v>
      </c>
      <c r="O25" s="162">
        <v>0</v>
      </c>
      <c r="P25" s="162">
        <v>0</v>
      </c>
    </row>
    <row r="26" spans="1:16" s="150" customFormat="1" ht="18.75" customHeight="1" x14ac:dyDescent="0.25">
      <c r="A26" s="159" t="s">
        <v>205</v>
      </c>
      <c r="B26" s="162">
        <v>0</v>
      </c>
      <c r="C26" s="162">
        <v>0</v>
      </c>
      <c r="D26" s="162">
        <v>0</v>
      </c>
      <c r="E26" s="162">
        <v>0</v>
      </c>
      <c r="F26" s="162">
        <v>0</v>
      </c>
      <c r="G26" s="162">
        <v>0</v>
      </c>
      <c r="H26" s="162">
        <v>0</v>
      </c>
      <c r="I26" s="162">
        <v>0</v>
      </c>
      <c r="J26" s="181">
        <v>0</v>
      </c>
      <c r="K26" s="162">
        <v>0</v>
      </c>
      <c r="L26" s="162">
        <v>0</v>
      </c>
      <c r="M26" s="162">
        <v>0</v>
      </c>
      <c r="N26" s="162">
        <v>0</v>
      </c>
      <c r="O26" s="162">
        <v>0</v>
      </c>
      <c r="P26" s="162">
        <v>0</v>
      </c>
    </row>
    <row r="27" spans="1:16" s="150" customFormat="1" ht="18.75" customHeight="1" x14ac:dyDescent="0.25">
      <c r="A27" s="159" t="s">
        <v>206</v>
      </c>
      <c r="B27" s="162">
        <v>0</v>
      </c>
      <c r="C27" s="162">
        <v>0</v>
      </c>
      <c r="D27" s="162">
        <v>0</v>
      </c>
      <c r="E27" s="162">
        <v>0</v>
      </c>
      <c r="F27" s="162">
        <v>0</v>
      </c>
      <c r="G27" s="162">
        <v>0</v>
      </c>
      <c r="H27" s="162">
        <v>0</v>
      </c>
      <c r="I27" s="162">
        <v>0</v>
      </c>
      <c r="J27" s="181">
        <v>0</v>
      </c>
      <c r="K27" s="162">
        <v>0</v>
      </c>
      <c r="L27" s="162">
        <v>0</v>
      </c>
      <c r="M27" s="162">
        <v>0</v>
      </c>
      <c r="N27" s="162">
        <v>0</v>
      </c>
      <c r="O27" s="162">
        <v>0</v>
      </c>
      <c r="P27" s="162">
        <v>0</v>
      </c>
    </row>
    <row r="28" spans="1:16" s="150" customFormat="1" ht="18.75" customHeight="1" x14ac:dyDescent="0.25">
      <c r="A28" s="159" t="s">
        <v>207</v>
      </c>
      <c r="B28" s="162">
        <v>0</v>
      </c>
      <c r="C28" s="162">
        <v>0</v>
      </c>
      <c r="D28" s="162">
        <v>0</v>
      </c>
      <c r="E28" s="162">
        <v>0</v>
      </c>
      <c r="F28" s="162">
        <v>0</v>
      </c>
      <c r="G28" s="162">
        <v>0</v>
      </c>
      <c r="H28" s="162">
        <v>0</v>
      </c>
      <c r="I28" s="162">
        <v>0</v>
      </c>
      <c r="J28" s="181">
        <v>0</v>
      </c>
      <c r="K28" s="162">
        <v>0</v>
      </c>
      <c r="L28" s="162">
        <v>0</v>
      </c>
      <c r="M28" s="162">
        <v>0</v>
      </c>
      <c r="N28" s="162">
        <v>0</v>
      </c>
      <c r="O28" s="162">
        <v>0</v>
      </c>
      <c r="P28" s="162">
        <v>0</v>
      </c>
    </row>
    <row r="29" spans="1:16" s="163" customFormat="1" ht="18.75" customHeight="1" x14ac:dyDescent="0.25">
      <c r="A29" s="159" t="s">
        <v>208</v>
      </c>
      <c r="B29" s="162">
        <v>0</v>
      </c>
      <c r="C29" s="162">
        <v>0</v>
      </c>
      <c r="D29" s="162">
        <v>0</v>
      </c>
      <c r="E29" s="162">
        <v>0</v>
      </c>
      <c r="F29" s="162">
        <v>0</v>
      </c>
      <c r="G29" s="162">
        <v>0</v>
      </c>
      <c r="H29" s="162">
        <v>0</v>
      </c>
      <c r="I29" s="162">
        <v>0</v>
      </c>
      <c r="J29" s="181">
        <v>0</v>
      </c>
      <c r="K29" s="162">
        <v>0</v>
      </c>
      <c r="L29" s="162">
        <v>0</v>
      </c>
      <c r="M29" s="162">
        <v>0</v>
      </c>
      <c r="N29" s="162">
        <v>0</v>
      </c>
      <c r="O29" s="162">
        <v>0</v>
      </c>
      <c r="P29" s="162">
        <v>0</v>
      </c>
    </row>
    <row r="30" spans="1:16" s="163" customFormat="1" ht="18.75" customHeight="1" x14ac:dyDescent="0.25">
      <c r="A30" s="159" t="s">
        <v>209</v>
      </c>
      <c r="B30" s="162">
        <v>0</v>
      </c>
      <c r="C30" s="162">
        <v>0</v>
      </c>
      <c r="D30" s="162">
        <v>0</v>
      </c>
      <c r="E30" s="162">
        <v>0</v>
      </c>
      <c r="F30" s="162">
        <v>0</v>
      </c>
      <c r="G30" s="162">
        <v>0</v>
      </c>
      <c r="H30" s="162">
        <v>0</v>
      </c>
      <c r="I30" s="162">
        <v>0</v>
      </c>
      <c r="J30" s="181">
        <v>0</v>
      </c>
      <c r="K30" s="162">
        <v>0</v>
      </c>
      <c r="L30" s="162">
        <v>0</v>
      </c>
      <c r="M30" s="162">
        <v>0</v>
      </c>
      <c r="N30" s="162">
        <v>0</v>
      </c>
      <c r="O30" s="162">
        <v>0</v>
      </c>
      <c r="P30" s="162">
        <v>0</v>
      </c>
    </row>
    <row r="31" spans="1:16" s="163" customFormat="1" ht="18.75" customHeight="1" x14ac:dyDescent="0.25">
      <c r="A31" s="164" t="s">
        <v>210</v>
      </c>
      <c r="B31" s="165">
        <v>0</v>
      </c>
      <c r="C31" s="165">
        <v>0</v>
      </c>
      <c r="D31" s="165">
        <v>0</v>
      </c>
      <c r="E31" s="165">
        <v>0</v>
      </c>
      <c r="F31" s="165">
        <v>0</v>
      </c>
      <c r="G31" s="165">
        <v>0</v>
      </c>
      <c r="H31" s="165">
        <v>0</v>
      </c>
      <c r="I31" s="165">
        <v>0</v>
      </c>
      <c r="J31" s="182">
        <v>0</v>
      </c>
      <c r="K31" s="165">
        <v>0</v>
      </c>
      <c r="L31" s="165">
        <v>0</v>
      </c>
      <c r="M31" s="165">
        <v>0</v>
      </c>
      <c r="N31" s="165">
        <v>0</v>
      </c>
      <c r="O31" s="165">
        <v>0</v>
      </c>
      <c r="P31" s="165">
        <v>0</v>
      </c>
    </row>
  </sheetData>
  <mergeCells count="10">
    <mergeCell ref="A1:P1"/>
    <mergeCell ref="A3:P3"/>
    <mergeCell ref="A5:A8"/>
    <mergeCell ref="N6:N8"/>
    <mergeCell ref="O6:O8"/>
    <mergeCell ref="P6:P8"/>
    <mergeCell ref="F7:F8"/>
    <mergeCell ref="G7:G8"/>
    <mergeCell ref="H7:H8"/>
    <mergeCell ref="I7:I8"/>
  </mergeCells>
  <phoneticPr fontId="2" type="noConversion"/>
  <pageMargins left="0.7" right="0.7" top="0.75" bottom="0.75" header="0.3" footer="0.3"/>
  <pageSetup paperSize="9" scale="7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6588-625B-43D6-9845-F603941B0469}">
  <sheetPr>
    <pageSetUpPr fitToPage="1"/>
  </sheetPr>
  <dimension ref="A1:P31"/>
  <sheetViews>
    <sheetView view="pageBreakPreview" zoomScale="80" zoomScaleNormal="100" zoomScaleSheetLayoutView="80" workbookViewId="0">
      <selection sqref="A1:P2"/>
    </sheetView>
  </sheetViews>
  <sheetFormatPr defaultColWidth="11" defaultRowHeight="15.75" x14ac:dyDescent="0.25"/>
  <cols>
    <col min="1" max="1" width="16.125" style="161" customWidth="1"/>
    <col min="2" max="2" width="10.625" style="150" customWidth="1"/>
    <col min="3" max="5" width="10.625" style="161" customWidth="1"/>
    <col min="6" max="6" width="11.375" style="161" customWidth="1"/>
    <col min="7" max="9" width="10.625" style="166" customWidth="1"/>
    <col min="10" max="10" width="11.375" style="180" customWidth="1"/>
    <col min="11" max="12" width="10.625" style="166" customWidth="1"/>
    <col min="13" max="13" width="12" style="166" customWidth="1"/>
    <col min="14" max="14" width="10.625" style="167" customWidth="1"/>
    <col min="15" max="16" width="10.625" style="161" customWidth="1"/>
    <col min="17" max="16384" width="11" style="161"/>
  </cols>
  <sheetData>
    <row r="1" spans="1:16" s="150" customFormat="1" ht="25.5" customHeight="1" x14ac:dyDescent="0.25">
      <c r="A1" s="261" t="s">
        <v>212</v>
      </c>
      <c r="B1" s="261"/>
      <c r="C1" s="261"/>
      <c r="D1" s="261"/>
      <c r="E1" s="261"/>
      <c r="F1" s="261"/>
      <c r="G1" s="261"/>
      <c r="H1" s="261"/>
      <c r="I1" s="261"/>
      <c r="J1" s="261"/>
      <c r="K1" s="261"/>
      <c r="L1" s="261"/>
      <c r="M1" s="261"/>
      <c r="N1" s="261"/>
      <c r="O1" s="261"/>
      <c r="P1" s="261"/>
    </row>
    <row r="2" spans="1:16" s="150" customFormat="1" ht="10.5" customHeight="1" x14ac:dyDescent="0.25">
      <c r="H2" s="151"/>
    </row>
    <row r="3" spans="1:16" s="150" customFormat="1" ht="15.75" customHeight="1" x14ac:dyDescent="0.25">
      <c r="A3" s="262" t="s">
        <v>353</v>
      </c>
      <c r="B3" s="262"/>
      <c r="C3" s="262"/>
      <c r="D3" s="262"/>
      <c r="E3" s="262"/>
      <c r="F3" s="262"/>
      <c r="G3" s="262"/>
      <c r="H3" s="262"/>
      <c r="I3" s="262"/>
      <c r="J3" s="262"/>
      <c r="K3" s="262"/>
      <c r="L3" s="262"/>
      <c r="M3" s="262"/>
      <c r="N3" s="262"/>
      <c r="O3" s="262"/>
      <c r="P3" s="262"/>
    </row>
    <row r="4" spans="1:16" s="150" customFormat="1" ht="15.75" customHeight="1" x14ac:dyDescent="0.25">
      <c r="B4" s="152"/>
      <c r="C4" s="153"/>
      <c r="D4" s="154"/>
      <c r="E4" s="152"/>
      <c r="F4" s="152"/>
      <c r="G4" s="153"/>
      <c r="H4" s="153"/>
      <c r="I4" s="153"/>
      <c r="J4" s="153"/>
      <c r="K4" s="153"/>
      <c r="L4" s="153"/>
      <c r="M4" s="153"/>
      <c r="N4" s="155"/>
      <c r="P4" s="110" t="s">
        <v>57</v>
      </c>
    </row>
    <row r="5" spans="1:16" s="156" customFormat="1" ht="32.25" customHeight="1" x14ac:dyDescent="0.25">
      <c r="A5" s="263" t="s">
        <v>85</v>
      </c>
      <c r="B5" s="99" t="s">
        <v>213</v>
      </c>
      <c r="C5" s="92"/>
      <c r="D5" s="93"/>
      <c r="E5" s="93"/>
      <c r="F5" s="93"/>
      <c r="G5" s="93"/>
      <c r="H5" s="93"/>
      <c r="I5" s="93"/>
      <c r="J5" s="93"/>
      <c r="K5" s="93"/>
      <c r="L5" s="93"/>
      <c r="M5" s="93"/>
      <c r="N5" s="93"/>
      <c r="O5" s="94"/>
      <c r="P5" s="94"/>
    </row>
    <row r="6" spans="1:16" s="156" customFormat="1" ht="32.25" customHeight="1" x14ac:dyDescent="0.25">
      <c r="A6" s="264"/>
      <c r="B6" s="95"/>
      <c r="C6" s="113" t="s">
        <v>8</v>
      </c>
      <c r="D6" s="93"/>
      <c r="E6" s="93"/>
      <c r="F6" s="93"/>
      <c r="G6" s="93"/>
      <c r="H6" s="93"/>
      <c r="I6" s="93"/>
      <c r="J6" s="93"/>
      <c r="K6" s="93"/>
      <c r="L6" s="93"/>
      <c r="M6" s="93"/>
      <c r="N6" s="265" t="s">
        <v>214</v>
      </c>
      <c r="O6" s="265" t="s">
        <v>215</v>
      </c>
      <c r="P6" s="265" t="s">
        <v>26</v>
      </c>
    </row>
    <row r="7" spans="1:16" s="191" customFormat="1" ht="32.25" customHeight="1" x14ac:dyDescent="0.25">
      <c r="A7" s="264"/>
      <c r="B7" s="184"/>
      <c r="C7" s="185"/>
      <c r="D7" s="186" t="s">
        <v>27</v>
      </c>
      <c r="E7" s="187"/>
      <c r="F7" s="268" t="s">
        <v>28</v>
      </c>
      <c r="G7" s="270" t="s">
        <v>216</v>
      </c>
      <c r="H7" s="271" t="s">
        <v>217</v>
      </c>
      <c r="I7" s="268" t="s">
        <v>218</v>
      </c>
      <c r="J7" s="177" t="s">
        <v>26</v>
      </c>
      <c r="K7" s="188"/>
      <c r="L7" s="188"/>
      <c r="M7" s="189"/>
      <c r="N7" s="266"/>
      <c r="O7" s="266"/>
      <c r="P7" s="266"/>
    </row>
    <row r="8" spans="1:16" s="90" customFormat="1" ht="63" x14ac:dyDescent="0.25">
      <c r="A8" s="264"/>
      <c r="B8" s="96"/>
      <c r="C8" s="97"/>
      <c r="D8" s="111"/>
      <c r="E8" s="112" t="s">
        <v>219</v>
      </c>
      <c r="F8" s="269"/>
      <c r="G8" s="270"/>
      <c r="H8" s="271"/>
      <c r="I8" s="269"/>
      <c r="J8" s="178"/>
      <c r="K8" s="176" t="s">
        <v>32</v>
      </c>
      <c r="L8" s="176" t="s">
        <v>33</v>
      </c>
      <c r="M8" s="176" t="s">
        <v>34</v>
      </c>
      <c r="N8" s="267"/>
      <c r="O8" s="267"/>
      <c r="P8" s="267"/>
    </row>
    <row r="9" spans="1:16" s="150" customFormat="1" ht="19.149999999999999" customHeight="1" x14ac:dyDescent="0.25">
      <c r="A9" s="157" t="s">
        <v>94</v>
      </c>
      <c r="B9" s="158">
        <v>141</v>
      </c>
      <c r="C9" s="158">
        <v>78</v>
      </c>
      <c r="D9" s="158">
        <v>57</v>
      </c>
      <c r="E9" s="158">
        <v>55</v>
      </c>
      <c r="F9" s="158">
        <v>1</v>
      </c>
      <c r="G9" s="158">
        <v>2</v>
      </c>
      <c r="H9" s="158">
        <v>4</v>
      </c>
      <c r="I9" s="158">
        <v>6</v>
      </c>
      <c r="J9" s="179">
        <v>8</v>
      </c>
      <c r="K9" s="158">
        <v>3</v>
      </c>
      <c r="L9" s="158">
        <v>0</v>
      </c>
      <c r="M9" s="158">
        <v>5</v>
      </c>
      <c r="N9" s="158">
        <v>63</v>
      </c>
      <c r="O9" s="158">
        <v>0</v>
      </c>
      <c r="P9" s="158">
        <v>0</v>
      </c>
    </row>
    <row r="10" spans="1:16" s="150" customFormat="1" ht="19.149999999999999" customHeight="1" x14ac:dyDescent="0.25">
      <c r="A10" s="159" t="s">
        <v>220</v>
      </c>
      <c r="B10" s="160">
        <v>21</v>
      </c>
      <c r="C10" s="160">
        <v>12</v>
      </c>
      <c r="D10" s="160">
        <v>9</v>
      </c>
      <c r="E10" s="160">
        <v>9</v>
      </c>
      <c r="F10" s="160">
        <v>1</v>
      </c>
      <c r="G10" s="160">
        <v>0</v>
      </c>
      <c r="H10" s="160">
        <v>0</v>
      </c>
      <c r="I10" s="160">
        <v>0</v>
      </c>
      <c r="J10" s="181">
        <v>2</v>
      </c>
      <c r="K10" s="160">
        <v>1</v>
      </c>
      <c r="L10" s="160">
        <v>0</v>
      </c>
      <c r="M10" s="160">
        <v>1</v>
      </c>
      <c r="N10" s="160">
        <v>9</v>
      </c>
      <c r="O10" s="160">
        <v>0</v>
      </c>
      <c r="P10" s="160">
        <v>0</v>
      </c>
    </row>
    <row r="11" spans="1:16" s="150" customFormat="1" ht="19.149999999999999" customHeight="1" x14ac:dyDescent="0.25">
      <c r="A11" s="159" t="s">
        <v>221</v>
      </c>
      <c r="B11" s="160">
        <v>12</v>
      </c>
      <c r="C11" s="160">
        <v>2</v>
      </c>
      <c r="D11" s="160">
        <v>0</v>
      </c>
      <c r="E11" s="160">
        <v>0</v>
      </c>
      <c r="F11" s="160">
        <v>0</v>
      </c>
      <c r="G11" s="160">
        <v>0</v>
      </c>
      <c r="H11" s="160">
        <v>0</v>
      </c>
      <c r="I11" s="160">
        <v>1</v>
      </c>
      <c r="J11" s="181">
        <v>1</v>
      </c>
      <c r="K11" s="160">
        <v>0</v>
      </c>
      <c r="L11" s="160">
        <v>0</v>
      </c>
      <c r="M11" s="160">
        <v>1</v>
      </c>
      <c r="N11" s="160">
        <v>10</v>
      </c>
      <c r="O11" s="160">
        <v>0</v>
      </c>
      <c r="P11" s="160">
        <v>0</v>
      </c>
    </row>
    <row r="12" spans="1:16" s="150" customFormat="1" ht="19.149999999999999" customHeight="1" x14ac:dyDescent="0.25">
      <c r="A12" s="159" t="s">
        <v>211</v>
      </c>
      <c r="B12" s="160">
        <v>23</v>
      </c>
      <c r="C12" s="160">
        <v>12</v>
      </c>
      <c r="D12" s="160">
        <v>10</v>
      </c>
      <c r="E12" s="160">
        <v>10</v>
      </c>
      <c r="F12" s="160">
        <v>0</v>
      </c>
      <c r="G12" s="160">
        <v>0</v>
      </c>
      <c r="H12" s="160">
        <v>0</v>
      </c>
      <c r="I12" s="160">
        <v>2</v>
      </c>
      <c r="J12" s="181">
        <v>0</v>
      </c>
      <c r="K12" s="160">
        <v>0</v>
      </c>
      <c r="L12" s="160">
        <v>0</v>
      </c>
      <c r="M12" s="160">
        <v>0</v>
      </c>
      <c r="N12" s="160">
        <v>11</v>
      </c>
      <c r="O12" s="160">
        <v>0</v>
      </c>
      <c r="P12" s="160">
        <v>0</v>
      </c>
    </row>
    <row r="13" spans="1:16" s="150" customFormat="1" ht="19.149999999999999" customHeight="1" x14ac:dyDescent="0.25">
      <c r="A13" s="159" t="s">
        <v>222</v>
      </c>
      <c r="B13" s="160">
        <v>15</v>
      </c>
      <c r="C13" s="160">
        <v>6</v>
      </c>
      <c r="D13" s="160">
        <v>5</v>
      </c>
      <c r="E13" s="160">
        <v>5</v>
      </c>
      <c r="F13" s="160">
        <v>0</v>
      </c>
      <c r="G13" s="160">
        <v>1</v>
      </c>
      <c r="H13" s="160">
        <v>0</v>
      </c>
      <c r="I13" s="160">
        <v>0</v>
      </c>
      <c r="J13" s="181">
        <v>0</v>
      </c>
      <c r="K13" s="160">
        <v>0</v>
      </c>
      <c r="L13" s="160">
        <v>0</v>
      </c>
      <c r="M13" s="160">
        <v>0</v>
      </c>
      <c r="N13" s="160">
        <v>9</v>
      </c>
      <c r="O13" s="160">
        <v>0</v>
      </c>
      <c r="P13" s="160">
        <v>0</v>
      </c>
    </row>
    <row r="14" spans="1:16" s="150" customFormat="1" ht="19.149999999999999" customHeight="1" x14ac:dyDescent="0.25">
      <c r="A14" s="159" t="s">
        <v>100</v>
      </c>
      <c r="B14" s="160">
        <v>4</v>
      </c>
      <c r="C14" s="160">
        <v>2</v>
      </c>
      <c r="D14" s="160">
        <v>1</v>
      </c>
      <c r="E14" s="160">
        <v>1</v>
      </c>
      <c r="F14" s="160">
        <v>0</v>
      </c>
      <c r="G14" s="160">
        <v>0</v>
      </c>
      <c r="H14" s="160">
        <v>1</v>
      </c>
      <c r="I14" s="160">
        <v>0</v>
      </c>
      <c r="J14" s="181">
        <v>0</v>
      </c>
      <c r="K14" s="160">
        <v>0</v>
      </c>
      <c r="L14" s="160">
        <v>0</v>
      </c>
      <c r="M14" s="160">
        <v>0</v>
      </c>
      <c r="N14" s="160">
        <v>2</v>
      </c>
      <c r="O14" s="160">
        <v>0</v>
      </c>
      <c r="P14" s="160">
        <v>0</v>
      </c>
    </row>
    <row r="15" spans="1:16" s="150" customFormat="1" ht="19.149999999999999" customHeight="1" x14ac:dyDescent="0.25">
      <c r="A15" s="159" t="s">
        <v>101</v>
      </c>
      <c r="B15" s="160">
        <v>13</v>
      </c>
      <c r="C15" s="160">
        <v>7</v>
      </c>
      <c r="D15" s="160">
        <v>4</v>
      </c>
      <c r="E15" s="160">
        <v>4</v>
      </c>
      <c r="F15" s="160">
        <v>0</v>
      </c>
      <c r="G15" s="160">
        <v>0</v>
      </c>
      <c r="H15" s="160">
        <v>3</v>
      </c>
      <c r="I15" s="160">
        <v>0</v>
      </c>
      <c r="J15" s="181">
        <v>0</v>
      </c>
      <c r="K15" s="160">
        <v>0</v>
      </c>
      <c r="L15" s="160">
        <v>0</v>
      </c>
      <c r="M15" s="160">
        <v>0</v>
      </c>
      <c r="N15" s="160">
        <v>6</v>
      </c>
      <c r="O15" s="160">
        <v>0</v>
      </c>
      <c r="P15" s="160">
        <v>0</v>
      </c>
    </row>
    <row r="16" spans="1:16" s="150" customFormat="1" ht="19.149999999999999" customHeight="1" x14ac:dyDescent="0.25">
      <c r="A16" s="159" t="s">
        <v>223</v>
      </c>
      <c r="B16" s="160">
        <v>3</v>
      </c>
      <c r="C16" s="160">
        <v>2</v>
      </c>
      <c r="D16" s="160">
        <v>2</v>
      </c>
      <c r="E16" s="160">
        <v>0</v>
      </c>
      <c r="F16" s="160">
        <v>0</v>
      </c>
      <c r="G16" s="160">
        <v>0</v>
      </c>
      <c r="H16" s="160">
        <v>0</v>
      </c>
      <c r="I16" s="160">
        <v>0</v>
      </c>
      <c r="J16" s="181">
        <v>0</v>
      </c>
      <c r="K16" s="160">
        <v>0</v>
      </c>
      <c r="L16" s="160">
        <v>0</v>
      </c>
      <c r="M16" s="160">
        <v>0</v>
      </c>
      <c r="N16" s="160">
        <v>1</v>
      </c>
      <c r="O16" s="160">
        <v>0</v>
      </c>
      <c r="P16" s="160">
        <v>0</v>
      </c>
    </row>
    <row r="17" spans="1:16" s="150" customFormat="1" ht="19.149999999999999" customHeight="1" x14ac:dyDescent="0.25">
      <c r="A17" s="159" t="s">
        <v>224</v>
      </c>
      <c r="B17" s="160">
        <v>4</v>
      </c>
      <c r="C17" s="160">
        <v>3</v>
      </c>
      <c r="D17" s="160">
        <v>2</v>
      </c>
      <c r="E17" s="160">
        <v>2</v>
      </c>
      <c r="F17" s="160">
        <v>0</v>
      </c>
      <c r="G17" s="160">
        <v>0</v>
      </c>
      <c r="H17" s="160">
        <v>0</v>
      </c>
      <c r="I17" s="160">
        <v>0</v>
      </c>
      <c r="J17" s="181">
        <v>1</v>
      </c>
      <c r="K17" s="160">
        <v>1</v>
      </c>
      <c r="L17" s="160">
        <v>0</v>
      </c>
      <c r="M17" s="160">
        <v>0</v>
      </c>
      <c r="N17" s="160">
        <v>1</v>
      </c>
      <c r="O17" s="160">
        <v>0</v>
      </c>
      <c r="P17" s="160">
        <v>0</v>
      </c>
    </row>
    <row r="18" spans="1:16" s="150" customFormat="1" ht="19.149999999999999" customHeight="1" x14ac:dyDescent="0.25">
      <c r="A18" s="159" t="s">
        <v>225</v>
      </c>
      <c r="B18" s="160">
        <v>1</v>
      </c>
      <c r="C18" s="160">
        <v>0</v>
      </c>
      <c r="D18" s="160">
        <v>0</v>
      </c>
      <c r="E18" s="160">
        <v>0</v>
      </c>
      <c r="F18" s="160">
        <v>0</v>
      </c>
      <c r="G18" s="160">
        <v>0</v>
      </c>
      <c r="H18" s="160">
        <v>0</v>
      </c>
      <c r="I18" s="160">
        <v>0</v>
      </c>
      <c r="J18" s="181">
        <v>0</v>
      </c>
      <c r="K18" s="160">
        <v>0</v>
      </c>
      <c r="L18" s="160">
        <v>0</v>
      </c>
      <c r="M18" s="160">
        <v>0</v>
      </c>
      <c r="N18" s="160">
        <v>1</v>
      </c>
      <c r="O18" s="160">
        <v>0</v>
      </c>
      <c r="P18" s="160">
        <v>0</v>
      </c>
    </row>
    <row r="19" spans="1:16" s="150" customFormat="1" ht="19.149999999999999" customHeight="1" x14ac:dyDescent="0.25">
      <c r="A19" s="159" t="s">
        <v>105</v>
      </c>
      <c r="B19" s="160">
        <v>8</v>
      </c>
      <c r="C19" s="160">
        <v>6</v>
      </c>
      <c r="D19" s="160">
        <v>5</v>
      </c>
      <c r="E19" s="160">
        <v>5</v>
      </c>
      <c r="F19" s="160">
        <v>0</v>
      </c>
      <c r="G19" s="160">
        <v>0</v>
      </c>
      <c r="H19" s="160">
        <v>0</v>
      </c>
      <c r="I19" s="160">
        <v>0</v>
      </c>
      <c r="J19" s="181">
        <v>1</v>
      </c>
      <c r="K19" s="160">
        <v>0</v>
      </c>
      <c r="L19" s="160">
        <v>0</v>
      </c>
      <c r="M19" s="160">
        <v>1</v>
      </c>
      <c r="N19" s="160">
        <v>2</v>
      </c>
      <c r="O19" s="160">
        <v>0</v>
      </c>
      <c r="P19" s="160">
        <v>0</v>
      </c>
    </row>
    <row r="20" spans="1:16" s="150" customFormat="1" ht="19.149999999999999" customHeight="1" x14ac:dyDescent="0.25">
      <c r="A20" s="159" t="s">
        <v>107</v>
      </c>
      <c r="B20" s="160">
        <v>1</v>
      </c>
      <c r="C20" s="160">
        <v>1</v>
      </c>
      <c r="D20" s="160">
        <v>1</v>
      </c>
      <c r="E20" s="160">
        <v>1</v>
      </c>
      <c r="F20" s="160">
        <v>0</v>
      </c>
      <c r="G20" s="160">
        <v>0</v>
      </c>
      <c r="H20" s="160">
        <v>0</v>
      </c>
      <c r="I20" s="160">
        <v>0</v>
      </c>
      <c r="J20" s="181">
        <v>0</v>
      </c>
      <c r="K20" s="160">
        <v>0</v>
      </c>
      <c r="L20" s="160">
        <v>0</v>
      </c>
      <c r="M20" s="160">
        <v>0</v>
      </c>
      <c r="N20" s="160">
        <v>0</v>
      </c>
      <c r="O20" s="160">
        <v>0</v>
      </c>
      <c r="P20" s="160">
        <v>0</v>
      </c>
    </row>
    <row r="21" spans="1:16" ht="16.5" x14ac:dyDescent="0.25">
      <c r="A21" s="159" t="s">
        <v>226</v>
      </c>
      <c r="B21" s="160">
        <v>14</v>
      </c>
      <c r="C21" s="160">
        <v>11</v>
      </c>
      <c r="D21" s="160">
        <v>9</v>
      </c>
      <c r="E21" s="160">
        <v>9</v>
      </c>
      <c r="F21" s="160">
        <v>0</v>
      </c>
      <c r="G21" s="160">
        <v>1</v>
      </c>
      <c r="H21" s="160">
        <v>0</v>
      </c>
      <c r="I21" s="160">
        <v>0</v>
      </c>
      <c r="J21" s="181">
        <v>1</v>
      </c>
      <c r="K21" s="160">
        <v>1</v>
      </c>
      <c r="L21" s="160">
        <v>0</v>
      </c>
      <c r="M21" s="160">
        <v>0</v>
      </c>
      <c r="N21" s="160">
        <v>3</v>
      </c>
      <c r="O21" s="160">
        <v>0</v>
      </c>
      <c r="P21" s="160">
        <v>0</v>
      </c>
    </row>
    <row r="22" spans="1:16" s="150" customFormat="1" ht="18" customHeight="1" x14ac:dyDescent="0.25">
      <c r="A22" s="159" t="s">
        <v>227</v>
      </c>
      <c r="B22" s="160">
        <v>5</v>
      </c>
      <c r="C22" s="160">
        <v>4</v>
      </c>
      <c r="D22" s="160">
        <v>3</v>
      </c>
      <c r="E22" s="160">
        <v>3</v>
      </c>
      <c r="F22" s="160">
        <v>0</v>
      </c>
      <c r="G22" s="160">
        <v>0</v>
      </c>
      <c r="H22" s="160">
        <v>0</v>
      </c>
      <c r="I22" s="160">
        <v>1</v>
      </c>
      <c r="J22" s="181">
        <v>0</v>
      </c>
      <c r="K22" s="160">
        <v>0</v>
      </c>
      <c r="L22" s="160">
        <v>0</v>
      </c>
      <c r="M22" s="160">
        <v>0</v>
      </c>
      <c r="N22" s="160">
        <v>1</v>
      </c>
      <c r="O22" s="160">
        <v>0</v>
      </c>
      <c r="P22" s="160">
        <v>0</v>
      </c>
    </row>
    <row r="23" spans="1:16" s="150" customFormat="1" ht="18.75" customHeight="1" x14ac:dyDescent="0.25">
      <c r="A23" s="159" t="s">
        <v>111</v>
      </c>
      <c r="B23" s="162">
        <v>4</v>
      </c>
      <c r="C23" s="162">
        <v>3</v>
      </c>
      <c r="D23" s="162">
        <v>3</v>
      </c>
      <c r="E23" s="162">
        <v>3</v>
      </c>
      <c r="F23" s="162">
        <v>0</v>
      </c>
      <c r="G23" s="162">
        <v>0</v>
      </c>
      <c r="H23" s="162">
        <v>0</v>
      </c>
      <c r="I23" s="162">
        <v>0</v>
      </c>
      <c r="J23" s="181">
        <v>0</v>
      </c>
      <c r="K23" s="162">
        <v>0</v>
      </c>
      <c r="L23" s="162">
        <v>0</v>
      </c>
      <c r="M23" s="162">
        <v>0</v>
      </c>
      <c r="N23" s="162">
        <v>1</v>
      </c>
      <c r="O23" s="162">
        <v>0</v>
      </c>
      <c r="P23" s="162">
        <v>0</v>
      </c>
    </row>
    <row r="24" spans="1:16" s="150" customFormat="1" ht="18.75" customHeight="1" x14ac:dyDescent="0.25">
      <c r="A24" s="159" t="s">
        <v>228</v>
      </c>
      <c r="B24" s="162">
        <v>3</v>
      </c>
      <c r="C24" s="162">
        <v>3</v>
      </c>
      <c r="D24" s="162">
        <v>2</v>
      </c>
      <c r="E24" s="162">
        <v>2</v>
      </c>
      <c r="F24" s="162">
        <v>0</v>
      </c>
      <c r="G24" s="162">
        <v>0</v>
      </c>
      <c r="H24" s="162">
        <v>0</v>
      </c>
      <c r="I24" s="162">
        <v>1</v>
      </c>
      <c r="J24" s="181">
        <v>0</v>
      </c>
      <c r="K24" s="162">
        <v>0</v>
      </c>
      <c r="L24" s="162">
        <v>0</v>
      </c>
      <c r="M24" s="162">
        <v>0</v>
      </c>
      <c r="N24" s="162">
        <v>0</v>
      </c>
      <c r="O24" s="162">
        <v>0</v>
      </c>
      <c r="P24" s="162">
        <v>0</v>
      </c>
    </row>
    <row r="25" spans="1:16" s="150" customFormat="1" ht="18.75" customHeight="1" x14ac:dyDescent="0.25">
      <c r="A25" s="159" t="s">
        <v>229</v>
      </c>
      <c r="B25" s="162">
        <v>3</v>
      </c>
      <c r="C25" s="162">
        <v>2</v>
      </c>
      <c r="D25" s="162">
        <v>0</v>
      </c>
      <c r="E25" s="162">
        <v>0</v>
      </c>
      <c r="F25" s="162">
        <v>0</v>
      </c>
      <c r="G25" s="162">
        <v>0</v>
      </c>
      <c r="H25" s="162">
        <v>0</v>
      </c>
      <c r="I25" s="162">
        <v>1</v>
      </c>
      <c r="J25" s="181">
        <v>1</v>
      </c>
      <c r="K25" s="162">
        <v>0</v>
      </c>
      <c r="L25" s="162">
        <v>0</v>
      </c>
      <c r="M25" s="162">
        <v>1</v>
      </c>
      <c r="N25" s="162">
        <v>1</v>
      </c>
      <c r="O25" s="162">
        <v>0</v>
      </c>
      <c r="P25" s="162">
        <v>0</v>
      </c>
    </row>
    <row r="26" spans="1:16" s="150" customFormat="1" ht="18.75" customHeight="1" x14ac:dyDescent="0.25">
      <c r="A26" s="159" t="s">
        <v>230</v>
      </c>
      <c r="B26" s="162">
        <v>0</v>
      </c>
      <c r="C26" s="162">
        <v>0</v>
      </c>
      <c r="D26" s="162">
        <v>0</v>
      </c>
      <c r="E26" s="162">
        <v>0</v>
      </c>
      <c r="F26" s="162">
        <v>0</v>
      </c>
      <c r="G26" s="162">
        <v>0</v>
      </c>
      <c r="H26" s="162">
        <v>0</v>
      </c>
      <c r="I26" s="162">
        <v>0</v>
      </c>
      <c r="J26" s="181">
        <v>0</v>
      </c>
      <c r="K26" s="162">
        <v>0</v>
      </c>
      <c r="L26" s="162">
        <v>0</v>
      </c>
      <c r="M26" s="162">
        <v>0</v>
      </c>
      <c r="N26" s="162">
        <v>0</v>
      </c>
      <c r="O26" s="162">
        <v>0</v>
      </c>
      <c r="P26" s="162">
        <v>0</v>
      </c>
    </row>
    <row r="27" spans="1:16" s="150" customFormat="1" ht="18.75" customHeight="1" x14ac:dyDescent="0.25">
      <c r="A27" s="159" t="s">
        <v>112</v>
      </c>
      <c r="B27" s="162">
        <v>0</v>
      </c>
      <c r="C27" s="162">
        <v>0</v>
      </c>
      <c r="D27" s="162">
        <v>0</v>
      </c>
      <c r="E27" s="162">
        <v>0</v>
      </c>
      <c r="F27" s="162">
        <v>0</v>
      </c>
      <c r="G27" s="162">
        <v>0</v>
      </c>
      <c r="H27" s="162">
        <v>0</v>
      </c>
      <c r="I27" s="162">
        <v>0</v>
      </c>
      <c r="J27" s="181">
        <v>0</v>
      </c>
      <c r="K27" s="162">
        <v>0</v>
      </c>
      <c r="L27" s="162">
        <v>0</v>
      </c>
      <c r="M27" s="162">
        <v>0</v>
      </c>
      <c r="N27" s="162">
        <v>0</v>
      </c>
      <c r="O27" s="162">
        <v>0</v>
      </c>
      <c r="P27" s="162">
        <v>0</v>
      </c>
    </row>
    <row r="28" spans="1:16" s="150" customFormat="1" ht="18.75" customHeight="1" x14ac:dyDescent="0.25">
      <c r="A28" s="159" t="s">
        <v>113</v>
      </c>
      <c r="B28" s="162">
        <v>5</v>
      </c>
      <c r="C28" s="162">
        <v>1</v>
      </c>
      <c r="D28" s="162">
        <v>0</v>
      </c>
      <c r="E28" s="162">
        <v>0</v>
      </c>
      <c r="F28" s="162">
        <v>0</v>
      </c>
      <c r="G28" s="162">
        <v>0</v>
      </c>
      <c r="H28" s="162">
        <v>0</v>
      </c>
      <c r="I28" s="162">
        <v>0</v>
      </c>
      <c r="J28" s="181">
        <v>1</v>
      </c>
      <c r="K28" s="162">
        <v>0</v>
      </c>
      <c r="L28" s="162">
        <v>0</v>
      </c>
      <c r="M28" s="162">
        <v>1</v>
      </c>
      <c r="N28" s="162">
        <v>4</v>
      </c>
      <c r="O28" s="162">
        <v>0</v>
      </c>
      <c r="P28" s="162">
        <v>0</v>
      </c>
    </row>
    <row r="29" spans="1:16" s="163" customFormat="1" ht="18.75" customHeight="1" x14ac:dyDescent="0.25">
      <c r="A29" s="159" t="s">
        <v>231</v>
      </c>
      <c r="B29" s="162">
        <v>1</v>
      </c>
      <c r="C29" s="162">
        <v>0</v>
      </c>
      <c r="D29" s="162">
        <v>0</v>
      </c>
      <c r="E29" s="162">
        <v>0</v>
      </c>
      <c r="F29" s="162">
        <v>0</v>
      </c>
      <c r="G29" s="162">
        <v>0</v>
      </c>
      <c r="H29" s="162">
        <v>0</v>
      </c>
      <c r="I29" s="162">
        <v>0</v>
      </c>
      <c r="J29" s="181">
        <v>0</v>
      </c>
      <c r="K29" s="162">
        <v>0</v>
      </c>
      <c r="L29" s="162">
        <v>0</v>
      </c>
      <c r="M29" s="162">
        <v>0</v>
      </c>
      <c r="N29" s="162">
        <v>1</v>
      </c>
      <c r="O29" s="162">
        <v>0</v>
      </c>
      <c r="P29" s="162">
        <v>0</v>
      </c>
    </row>
    <row r="30" spans="1:16" s="163" customFormat="1" ht="18.75" customHeight="1" x14ac:dyDescent="0.25">
      <c r="A30" s="159" t="s">
        <v>115</v>
      </c>
      <c r="B30" s="162">
        <v>1</v>
      </c>
      <c r="C30" s="162">
        <v>1</v>
      </c>
      <c r="D30" s="162">
        <v>1</v>
      </c>
      <c r="E30" s="162">
        <v>1</v>
      </c>
      <c r="F30" s="162">
        <v>0</v>
      </c>
      <c r="G30" s="162">
        <v>0</v>
      </c>
      <c r="H30" s="162">
        <v>0</v>
      </c>
      <c r="I30" s="162">
        <v>0</v>
      </c>
      <c r="J30" s="181">
        <v>0</v>
      </c>
      <c r="K30" s="162">
        <v>0</v>
      </c>
      <c r="L30" s="162">
        <v>0</v>
      </c>
      <c r="M30" s="162">
        <v>0</v>
      </c>
      <c r="N30" s="162">
        <v>0</v>
      </c>
      <c r="O30" s="162">
        <v>0</v>
      </c>
      <c r="P30" s="162">
        <v>0</v>
      </c>
    </row>
    <row r="31" spans="1:16" s="163" customFormat="1" ht="18.75" customHeight="1" x14ac:dyDescent="0.25">
      <c r="A31" s="164" t="s">
        <v>116</v>
      </c>
      <c r="B31" s="165">
        <v>0</v>
      </c>
      <c r="C31" s="165">
        <v>0</v>
      </c>
      <c r="D31" s="165">
        <v>0</v>
      </c>
      <c r="E31" s="165">
        <v>0</v>
      </c>
      <c r="F31" s="165">
        <v>0</v>
      </c>
      <c r="G31" s="165">
        <v>0</v>
      </c>
      <c r="H31" s="165">
        <v>0</v>
      </c>
      <c r="I31" s="165">
        <v>0</v>
      </c>
      <c r="J31" s="182">
        <v>0</v>
      </c>
      <c r="K31" s="165">
        <v>0</v>
      </c>
      <c r="L31" s="165">
        <v>0</v>
      </c>
      <c r="M31" s="165">
        <v>0</v>
      </c>
      <c r="N31" s="165">
        <v>0</v>
      </c>
      <c r="O31" s="165">
        <v>0</v>
      </c>
      <c r="P31" s="165">
        <v>0</v>
      </c>
    </row>
  </sheetData>
  <mergeCells count="10">
    <mergeCell ref="A1:P1"/>
    <mergeCell ref="A3:P3"/>
    <mergeCell ref="A5:A8"/>
    <mergeCell ref="N6:N8"/>
    <mergeCell ref="O6:O8"/>
    <mergeCell ref="P6:P8"/>
    <mergeCell ref="F7:F8"/>
    <mergeCell ref="G7:G8"/>
    <mergeCell ref="H7:H8"/>
    <mergeCell ref="I7:I8"/>
  </mergeCells>
  <phoneticPr fontId="2" type="noConversion"/>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78E2-1EDE-4BE3-8E22-0ED50FF9980C}">
  <dimension ref="A1:S27"/>
  <sheetViews>
    <sheetView showZeros="0" view="pageBreakPreview" zoomScaleNormal="90" zoomScaleSheetLayoutView="100" workbookViewId="0">
      <selection sqref="A1:S27"/>
    </sheetView>
  </sheetViews>
  <sheetFormatPr defaultRowHeight="15.75" x14ac:dyDescent="0.25"/>
  <cols>
    <col min="1" max="1" width="3.375" style="30" customWidth="1"/>
    <col min="2" max="2" width="10.625" style="192" customWidth="1"/>
    <col min="3" max="3" width="18.125" style="46" customWidth="1"/>
    <col min="4" max="4" width="7.125" style="30" customWidth="1"/>
    <col min="5" max="5" width="6.25" style="30" customWidth="1"/>
    <col min="6" max="6" width="6" style="30" customWidth="1"/>
    <col min="7" max="7" width="7.75" style="30" customWidth="1"/>
    <col min="8" max="8" width="10.625" style="192" customWidth="1"/>
    <col min="9" max="9" width="18.75" style="30" customWidth="1"/>
    <col min="10" max="10" width="6.75" style="30" customWidth="1"/>
    <col min="11" max="11" width="6.75" style="30" bestFit="1" customWidth="1"/>
    <col min="12" max="12" width="6.25" style="30" customWidth="1"/>
    <col min="13" max="13" width="8.125" style="30" customWidth="1"/>
    <col min="14" max="14" width="10.625" style="192" customWidth="1"/>
    <col min="15" max="15" width="18.75" style="30" customWidth="1"/>
    <col min="16" max="16" width="6.75" style="30" customWidth="1"/>
    <col min="17" max="17" width="6.125" style="30" customWidth="1"/>
    <col min="18" max="18" width="5.875" style="30" customWidth="1"/>
    <col min="19" max="19" width="7.75" style="30" customWidth="1"/>
    <col min="20" max="16384" width="9" style="30"/>
  </cols>
  <sheetData>
    <row r="1" spans="1:19" ht="25.5" x14ac:dyDescent="0.25">
      <c r="A1" s="250" t="s">
        <v>256</v>
      </c>
      <c r="B1" s="250"/>
      <c r="C1" s="250"/>
      <c r="D1" s="250"/>
      <c r="E1" s="250"/>
      <c r="F1" s="250"/>
      <c r="G1" s="250"/>
      <c r="H1" s="250"/>
      <c r="I1" s="250"/>
      <c r="J1" s="250"/>
      <c r="K1" s="250"/>
      <c r="L1" s="250"/>
      <c r="M1" s="250"/>
      <c r="N1" s="250"/>
      <c r="O1" s="250"/>
      <c r="P1" s="250"/>
      <c r="Q1" s="250"/>
      <c r="R1" s="250"/>
      <c r="S1" s="250"/>
    </row>
    <row r="2" spans="1:19" ht="9.1999999999999993" customHeight="1" x14ac:dyDescent="0.25">
      <c r="A2" s="114"/>
      <c r="B2" s="115"/>
      <c r="C2" s="31"/>
      <c r="D2" s="31"/>
      <c r="E2" s="31"/>
      <c r="F2" s="31"/>
      <c r="G2" s="31"/>
      <c r="H2" s="115"/>
      <c r="I2" s="31"/>
      <c r="J2" s="31"/>
      <c r="K2" s="31"/>
      <c r="L2" s="31"/>
      <c r="M2" s="31"/>
      <c r="N2" s="115"/>
      <c r="O2" s="31"/>
      <c r="P2" s="31"/>
      <c r="Q2" s="31"/>
      <c r="R2" s="31"/>
      <c r="S2" s="31"/>
    </row>
    <row r="3" spans="1:19" ht="16.5" x14ac:dyDescent="0.25">
      <c r="A3" s="32"/>
      <c r="B3" s="115"/>
      <c r="C3" s="116"/>
      <c r="D3" s="31"/>
      <c r="E3" s="31"/>
      <c r="F3" s="31"/>
      <c r="G3" s="31"/>
      <c r="H3" s="115"/>
      <c r="I3" s="251" t="s">
        <v>342</v>
      </c>
      <c r="J3" s="251"/>
      <c r="K3" s="251"/>
      <c r="L3" s="31"/>
      <c r="M3" s="31"/>
      <c r="N3" s="115"/>
      <c r="O3" s="31"/>
      <c r="P3" s="31"/>
      <c r="Q3" s="31"/>
      <c r="R3" s="31"/>
      <c r="S3" s="116"/>
    </row>
    <row r="4" spans="1:19" ht="16.5" customHeight="1" x14ac:dyDescent="0.25">
      <c r="S4" s="117" t="s">
        <v>71</v>
      </c>
    </row>
    <row r="5" spans="1:19" s="5" customFormat="1" ht="14.25" customHeight="1" x14ac:dyDescent="0.25">
      <c r="A5" s="1" t="s">
        <v>0</v>
      </c>
      <c r="B5" s="252" t="s">
        <v>257</v>
      </c>
      <c r="C5" s="253"/>
      <c r="D5" s="253"/>
      <c r="E5" s="253"/>
      <c r="F5" s="253"/>
      <c r="G5" s="254"/>
      <c r="H5" s="252" t="s">
        <v>258</v>
      </c>
      <c r="I5" s="253"/>
      <c r="J5" s="253"/>
      <c r="K5" s="253"/>
      <c r="L5" s="253"/>
      <c r="M5" s="254"/>
      <c r="N5" s="252" t="s">
        <v>259</v>
      </c>
      <c r="O5" s="253"/>
      <c r="P5" s="253"/>
      <c r="Q5" s="253"/>
      <c r="R5" s="253"/>
      <c r="S5" s="255"/>
    </row>
    <row r="6" spans="1:19" s="212" customFormat="1" ht="14.25" customHeight="1" x14ac:dyDescent="0.25">
      <c r="A6" s="193" t="s">
        <v>4</v>
      </c>
      <c r="B6" s="6" t="s">
        <v>5</v>
      </c>
      <c r="C6" s="194"/>
      <c r="D6" s="118" t="s">
        <v>72</v>
      </c>
      <c r="E6" s="256" t="s">
        <v>260</v>
      </c>
      <c r="F6" s="257"/>
      <c r="G6" s="118" t="s">
        <v>73</v>
      </c>
      <c r="H6" s="6" t="s">
        <v>5</v>
      </c>
      <c r="I6" s="194"/>
      <c r="J6" s="118" t="s">
        <v>72</v>
      </c>
      <c r="K6" s="256" t="s">
        <v>260</v>
      </c>
      <c r="L6" s="257"/>
      <c r="M6" s="118" t="s">
        <v>73</v>
      </c>
      <c r="N6" s="6" t="s">
        <v>5</v>
      </c>
      <c r="O6" s="194"/>
      <c r="P6" s="118" t="s">
        <v>72</v>
      </c>
      <c r="Q6" s="256" t="s">
        <v>260</v>
      </c>
      <c r="R6" s="258"/>
      <c r="S6" s="119" t="s">
        <v>73</v>
      </c>
    </row>
    <row r="7" spans="1:19" s="212" customFormat="1" ht="14.25" customHeight="1" x14ac:dyDescent="0.25">
      <c r="A7" s="193"/>
      <c r="B7" s="120" t="s">
        <v>74</v>
      </c>
      <c r="C7" s="121" t="s">
        <v>75</v>
      </c>
      <c r="D7" s="122"/>
      <c r="E7" s="248" t="s">
        <v>76</v>
      </c>
      <c r="F7" s="123" t="s">
        <v>261</v>
      </c>
      <c r="G7" s="122" t="s">
        <v>77</v>
      </c>
      <c r="H7" s="120" t="s">
        <v>74</v>
      </c>
      <c r="I7" s="121" t="s">
        <v>75</v>
      </c>
      <c r="J7" s="122"/>
      <c r="K7" s="248" t="s">
        <v>76</v>
      </c>
      <c r="L7" s="123" t="s">
        <v>261</v>
      </c>
      <c r="M7" s="122" t="s">
        <v>77</v>
      </c>
      <c r="N7" s="120" t="s">
        <v>74</v>
      </c>
      <c r="O7" s="121" t="s">
        <v>75</v>
      </c>
      <c r="P7" s="122"/>
      <c r="Q7" s="248" t="s">
        <v>76</v>
      </c>
      <c r="R7" s="123" t="s">
        <v>261</v>
      </c>
      <c r="S7" s="120" t="s">
        <v>77</v>
      </c>
    </row>
    <row r="8" spans="1:19" s="212" customFormat="1" ht="14.25" customHeight="1" x14ac:dyDescent="0.25">
      <c r="A8" s="124" t="s">
        <v>78</v>
      </c>
      <c r="B8" s="125" t="s">
        <v>79</v>
      </c>
      <c r="C8" s="195"/>
      <c r="D8" s="124" t="s">
        <v>80</v>
      </c>
      <c r="E8" s="249"/>
      <c r="F8" s="126" t="s">
        <v>76</v>
      </c>
      <c r="G8" s="124" t="s">
        <v>6</v>
      </c>
      <c r="H8" s="125" t="s">
        <v>79</v>
      </c>
      <c r="I8" s="195"/>
      <c r="J8" s="124" t="s">
        <v>80</v>
      </c>
      <c r="K8" s="249"/>
      <c r="L8" s="126" t="s">
        <v>76</v>
      </c>
      <c r="M8" s="124" t="s">
        <v>6</v>
      </c>
      <c r="N8" s="125" t="s">
        <v>79</v>
      </c>
      <c r="O8" s="195"/>
      <c r="P8" s="124" t="s">
        <v>80</v>
      </c>
      <c r="Q8" s="249"/>
      <c r="R8" s="126" t="s">
        <v>76</v>
      </c>
      <c r="S8" s="125" t="s">
        <v>6</v>
      </c>
    </row>
    <row r="9" spans="1:19" s="212" customFormat="1" ht="29.65" customHeight="1" x14ac:dyDescent="0.25">
      <c r="A9" s="8"/>
      <c r="B9" s="15" t="s">
        <v>262</v>
      </c>
      <c r="C9" s="168" t="s">
        <v>263</v>
      </c>
      <c r="D9" s="42">
        <v>201383</v>
      </c>
      <c r="E9" s="196">
        <v>860.23132265836</v>
      </c>
      <c r="F9" s="196">
        <v>410.26567187568702</v>
      </c>
      <c r="G9" s="197">
        <v>100</v>
      </c>
      <c r="H9" s="15" t="s">
        <v>262</v>
      </c>
      <c r="I9" s="168" t="s">
        <v>263</v>
      </c>
      <c r="J9" s="42">
        <v>116048</v>
      </c>
      <c r="K9" s="198">
        <v>1005.63878011011</v>
      </c>
      <c r="L9" s="196">
        <v>542.44072178721399</v>
      </c>
      <c r="M9" s="197">
        <v>100</v>
      </c>
      <c r="N9" s="15" t="s">
        <v>262</v>
      </c>
      <c r="O9" s="168" t="s">
        <v>263</v>
      </c>
      <c r="P9" s="42">
        <v>85335</v>
      </c>
      <c r="Q9" s="196">
        <v>718.87682856158699</v>
      </c>
      <c r="R9" s="196">
        <v>295.38243161291399</v>
      </c>
      <c r="S9" s="196">
        <v>100</v>
      </c>
    </row>
    <row r="10" spans="1:19" s="212" customFormat="1" ht="29.65" customHeight="1" x14ac:dyDescent="0.25">
      <c r="A10" s="8">
        <v>1</v>
      </c>
      <c r="B10" s="16" t="s">
        <v>299</v>
      </c>
      <c r="C10" s="168" t="s">
        <v>300</v>
      </c>
      <c r="D10" s="42">
        <v>54032</v>
      </c>
      <c r="E10" s="196">
        <v>230.80408388928799</v>
      </c>
      <c r="F10" s="196">
        <v>113.250822137627</v>
      </c>
      <c r="G10" s="197">
        <v>26.830467318492602</v>
      </c>
      <c r="H10" s="16" t="s">
        <v>299</v>
      </c>
      <c r="I10" s="168" t="s">
        <v>300</v>
      </c>
      <c r="J10" s="42">
        <v>32295</v>
      </c>
      <c r="K10" s="198">
        <v>279.859234141527</v>
      </c>
      <c r="L10" s="196">
        <v>148.18381548959499</v>
      </c>
      <c r="M10" s="197">
        <v>27.829001792361801</v>
      </c>
      <c r="N10" s="16" t="s">
        <v>299</v>
      </c>
      <c r="O10" s="168" t="s">
        <v>300</v>
      </c>
      <c r="P10" s="42">
        <v>21737</v>
      </c>
      <c r="Q10" s="196">
        <v>183.11625502365001</v>
      </c>
      <c r="R10" s="196">
        <v>83.531621817013701</v>
      </c>
      <c r="S10" s="196">
        <v>25.472549364270201</v>
      </c>
    </row>
    <row r="11" spans="1:19" s="212" customFormat="1" ht="33.950000000000003" customHeight="1" x14ac:dyDescent="0.25">
      <c r="A11" s="8">
        <v>2</v>
      </c>
      <c r="B11" s="16" t="s">
        <v>264</v>
      </c>
      <c r="C11" s="168" t="s">
        <v>301</v>
      </c>
      <c r="D11" s="42">
        <v>23276</v>
      </c>
      <c r="E11" s="196">
        <v>99.426189232437594</v>
      </c>
      <c r="F11" s="196">
        <v>45.509368189708098</v>
      </c>
      <c r="G11" s="197">
        <v>11.5580759051161</v>
      </c>
      <c r="H11" s="16" t="s">
        <v>264</v>
      </c>
      <c r="I11" s="168" t="s">
        <v>301</v>
      </c>
      <c r="J11" s="42">
        <v>13448</v>
      </c>
      <c r="K11" s="198">
        <v>116.536522085005</v>
      </c>
      <c r="L11" s="196">
        <v>61.964768998903502</v>
      </c>
      <c r="M11" s="197">
        <v>11.5883082862264</v>
      </c>
      <c r="N11" s="16" t="s">
        <v>264</v>
      </c>
      <c r="O11" s="168" t="s">
        <v>301</v>
      </c>
      <c r="P11" s="42">
        <v>9828</v>
      </c>
      <c r="Q11" s="196">
        <v>82.792775193100994</v>
      </c>
      <c r="R11" s="196">
        <v>30.693422109151701</v>
      </c>
      <c r="S11" s="196">
        <v>11.516962559325</v>
      </c>
    </row>
    <row r="12" spans="1:19" s="212" customFormat="1" ht="29.65" customHeight="1" x14ac:dyDescent="0.25">
      <c r="A12" s="8">
        <v>3</v>
      </c>
      <c r="B12" s="16" t="s">
        <v>265</v>
      </c>
      <c r="C12" s="168" t="s">
        <v>266</v>
      </c>
      <c r="D12" s="42">
        <v>17259</v>
      </c>
      <c r="E12" s="196">
        <v>73.723861486623207</v>
      </c>
      <c r="F12" s="196">
        <v>30.078225147446901</v>
      </c>
      <c r="G12" s="197">
        <v>8.5702368124419994</v>
      </c>
      <c r="H12" s="16" t="s">
        <v>265</v>
      </c>
      <c r="I12" s="168" t="s">
        <v>266</v>
      </c>
      <c r="J12" s="42">
        <v>10195</v>
      </c>
      <c r="K12" s="198">
        <v>88.346954391480594</v>
      </c>
      <c r="L12" s="196">
        <v>42.647447511948997</v>
      </c>
      <c r="M12" s="197">
        <v>8.7851578657106995</v>
      </c>
      <c r="N12" s="16" t="s">
        <v>265</v>
      </c>
      <c r="O12" s="168" t="s">
        <v>266</v>
      </c>
      <c r="P12" s="42">
        <v>7064</v>
      </c>
      <c r="Q12" s="196">
        <v>59.5083601917039</v>
      </c>
      <c r="R12" s="196">
        <v>20.278232161883299</v>
      </c>
      <c r="S12" s="196">
        <v>8.2779633210288992</v>
      </c>
    </row>
    <row r="13" spans="1:19" s="212" customFormat="1" ht="29.65" customHeight="1" x14ac:dyDescent="0.25">
      <c r="A13" s="8">
        <v>4</v>
      </c>
      <c r="B13" s="16" t="s">
        <v>302</v>
      </c>
      <c r="C13" s="168" t="s">
        <v>303</v>
      </c>
      <c r="D13" s="42">
        <v>12463</v>
      </c>
      <c r="E13" s="196">
        <v>53.237179773323199</v>
      </c>
      <c r="F13" s="196">
        <v>23.931352774131302</v>
      </c>
      <c r="G13" s="197">
        <v>6.1887051042044003</v>
      </c>
      <c r="H13" s="16" t="s">
        <v>302</v>
      </c>
      <c r="I13" s="168" t="s">
        <v>303</v>
      </c>
      <c r="J13" s="42">
        <v>7125</v>
      </c>
      <c r="K13" s="198">
        <v>61.743212362854202</v>
      </c>
      <c r="L13" s="196">
        <v>31.843197996465999</v>
      </c>
      <c r="M13" s="197">
        <v>6.1397008134564999</v>
      </c>
      <c r="N13" s="16" t="s">
        <v>302</v>
      </c>
      <c r="O13" s="168" t="s">
        <v>303</v>
      </c>
      <c r="P13" s="42">
        <v>5338</v>
      </c>
      <c r="Q13" s="196">
        <v>44.968237075780699</v>
      </c>
      <c r="R13" s="196">
        <v>17.0643384989948</v>
      </c>
      <c r="S13" s="196">
        <v>6.2553465752621999</v>
      </c>
    </row>
    <row r="14" spans="1:19" s="212" customFormat="1" ht="29.65" customHeight="1" x14ac:dyDescent="0.25">
      <c r="A14" s="8">
        <v>5</v>
      </c>
      <c r="B14" s="16" t="s">
        <v>304</v>
      </c>
      <c r="C14" s="168" t="s">
        <v>305</v>
      </c>
      <c r="D14" s="42">
        <v>10663</v>
      </c>
      <c r="E14" s="196">
        <v>45.548266703277299</v>
      </c>
      <c r="F14" s="196">
        <v>20.166766857424001</v>
      </c>
      <c r="G14" s="197">
        <v>5.2948858642487</v>
      </c>
      <c r="H14" s="16" t="s">
        <v>304</v>
      </c>
      <c r="I14" s="168" t="s">
        <v>305</v>
      </c>
      <c r="J14" s="42">
        <v>5517</v>
      </c>
      <c r="K14" s="198">
        <v>47.8087442253848</v>
      </c>
      <c r="L14" s="196">
        <v>24.499088026562902</v>
      </c>
      <c r="M14" s="197">
        <v>4.7540672825038</v>
      </c>
      <c r="N14" s="16" t="s">
        <v>304</v>
      </c>
      <c r="O14" s="168" t="s">
        <v>305</v>
      </c>
      <c r="P14" s="42">
        <v>5146</v>
      </c>
      <c r="Q14" s="196">
        <v>43.350795802166999</v>
      </c>
      <c r="R14" s="196">
        <v>16.2097025894941</v>
      </c>
      <c r="S14" s="196">
        <v>6.0303509697075999</v>
      </c>
    </row>
    <row r="15" spans="1:19" s="212" customFormat="1" ht="29.65" customHeight="1" x14ac:dyDescent="0.25">
      <c r="A15" s="8">
        <v>6</v>
      </c>
      <c r="B15" s="16" t="s">
        <v>306</v>
      </c>
      <c r="C15" s="168" t="s">
        <v>307</v>
      </c>
      <c r="D15" s="42">
        <v>8928</v>
      </c>
      <c r="E15" s="196">
        <v>38.137008827427501</v>
      </c>
      <c r="F15" s="196">
        <v>15.9500335214882</v>
      </c>
      <c r="G15" s="197">
        <v>4.4333434301803001</v>
      </c>
      <c r="H15" s="16" t="s">
        <v>267</v>
      </c>
      <c r="I15" s="168" t="s">
        <v>8</v>
      </c>
      <c r="J15" s="42">
        <v>4789</v>
      </c>
      <c r="K15" s="198">
        <v>41.500104421853898</v>
      </c>
      <c r="L15" s="196">
        <v>28.608621711290599</v>
      </c>
      <c r="M15" s="197">
        <v>4.1267406590376003</v>
      </c>
      <c r="N15" s="16" t="s">
        <v>306</v>
      </c>
      <c r="O15" s="168" t="s">
        <v>307</v>
      </c>
      <c r="P15" s="42">
        <v>4543</v>
      </c>
      <c r="Q15" s="196">
        <v>38.271019302223998</v>
      </c>
      <c r="R15" s="196">
        <v>12.958882958909999</v>
      </c>
      <c r="S15" s="196">
        <v>5.3237241460128004</v>
      </c>
    </row>
    <row r="16" spans="1:19" s="212" customFormat="1" ht="29.65" customHeight="1" x14ac:dyDescent="0.25">
      <c r="A16" s="8">
        <v>7</v>
      </c>
      <c r="B16" s="16" t="s">
        <v>267</v>
      </c>
      <c r="C16" s="168" t="s">
        <v>8</v>
      </c>
      <c r="D16" s="42">
        <v>6924</v>
      </c>
      <c r="E16" s="196">
        <v>29.5766856094431</v>
      </c>
      <c r="F16" s="196">
        <v>19.174912431121701</v>
      </c>
      <c r="G16" s="197">
        <v>3.4382246763630002</v>
      </c>
      <c r="H16" s="16" t="s">
        <v>306</v>
      </c>
      <c r="I16" s="168" t="s">
        <v>307</v>
      </c>
      <c r="J16" s="42">
        <v>4385</v>
      </c>
      <c r="K16" s="198">
        <v>37.999155959454903</v>
      </c>
      <c r="L16" s="196">
        <v>19.107417667392401</v>
      </c>
      <c r="M16" s="197">
        <v>3.7786088515096998</v>
      </c>
      <c r="N16" s="16" t="s">
        <v>308</v>
      </c>
      <c r="O16" s="168" t="s">
        <v>309</v>
      </c>
      <c r="P16" s="42">
        <v>2809</v>
      </c>
      <c r="Q16" s="196">
        <v>23.6635027999004</v>
      </c>
      <c r="R16" s="196">
        <v>8.6687458960819992</v>
      </c>
      <c r="S16" s="196">
        <v>3.2917325833479998</v>
      </c>
    </row>
    <row r="17" spans="1:19" s="212" customFormat="1" ht="29.65" customHeight="1" x14ac:dyDescent="0.25">
      <c r="A17" s="8">
        <v>8</v>
      </c>
      <c r="B17" s="16" t="s">
        <v>310</v>
      </c>
      <c r="C17" s="168" t="s">
        <v>311</v>
      </c>
      <c r="D17" s="42">
        <v>6193</v>
      </c>
      <c r="E17" s="196">
        <v>26.45413257933</v>
      </c>
      <c r="F17" s="196">
        <v>10.748009702253199</v>
      </c>
      <c r="G17" s="197">
        <v>3.0752347516919998</v>
      </c>
      <c r="H17" s="16" t="s">
        <v>310</v>
      </c>
      <c r="I17" s="168" t="s">
        <v>311</v>
      </c>
      <c r="J17" s="42">
        <v>4365</v>
      </c>
      <c r="K17" s="198">
        <v>37.825841679138101</v>
      </c>
      <c r="L17" s="196">
        <v>18.0263798338122</v>
      </c>
      <c r="M17" s="197">
        <v>3.7613746036123001</v>
      </c>
      <c r="N17" s="16" t="s">
        <v>312</v>
      </c>
      <c r="O17" s="168" t="s">
        <v>313</v>
      </c>
      <c r="P17" s="42">
        <v>2259</v>
      </c>
      <c r="Q17" s="196">
        <v>19.030207484861101</v>
      </c>
      <c r="R17" s="196">
        <v>5.8676167524537997</v>
      </c>
      <c r="S17" s="196">
        <v>2.6472139216030999</v>
      </c>
    </row>
    <row r="18" spans="1:19" s="212" customFormat="1" ht="29.65" customHeight="1" x14ac:dyDescent="0.25">
      <c r="A18" s="8">
        <v>9</v>
      </c>
      <c r="B18" s="16" t="s">
        <v>308</v>
      </c>
      <c r="C18" s="168" t="s">
        <v>309</v>
      </c>
      <c r="D18" s="42">
        <v>5679</v>
      </c>
      <c r="E18" s="196">
        <v>24.258520735994701</v>
      </c>
      <c r="F18" s="196">
        <v>10.4417107738008</v>
      </c>
      <c r="G18" s="197">
        <v>2.8199997020602998</v>
      </c>
      <c r="H18" s="16" t="s">
        <v>308</v>
      </c>
      <c r="I18" s="168" t="s">
        <v>309</v>
      </c>
      <c r="J18" s="42">
        <v>2870</v>
      </c>
      <c r="K18" s="198">
        <v>24.870599225458498</v>
      </c>
      <c r="L18" s="196">
        <v>12.4654547179525</v>
      </c>
      <c r="M18" s="197">
        <v>2.4731145732800002</v>
      </c>
      <c r="N18" s="16" t="s">
        <v>267</v>
      </c>
      <c r="O18" s="168" t="s">
        <v>8</v>
      </c>
      <c r="P18" s="42">
        <v>2135</v>
      </c>
      <c r="Q18" s="196">
        <v>17.9856099956523</v>
      </c>
      <c r="R18" s="196">
        <v>10.3138466697349</v>
      </c>
      <c r="S18" s="196">
        <v>2.5019042596824002</v>
      </c>
    </row>
    <row r="19" spans="1:19" s="212" customFormat="1" ht="29.65" customHeight="1" x14ac:dyDescent="0.25">
      <c r="A19" s="8">
        <v>10</v>
      </c>
      <c r="B19" s="16" t="s">
        <v>314</v>
      </c>
      <c r="C19" s="168" t="s">
        <v>315</v>
      </c>
      <c r="D19" s="42">
        <v>4062</v>
      </c>
      <c r="E19" s="196">
        <v>17.3513138280702</v>
      </c>
      <c r="F19" s="196">
        <v>13.384459267829399</v>
      </c>
      <c r="G19" s="197">
        <v>2.0170520848333999</v>
      </c>
      <c r="H19" s="16" t="s">
        <v>316</v>
      </c>
      <c r="I19" s="168" t="s">
        <v>317</v>
      </c>
      <c r="J19" s="42">
        <v>2671</v>
      </c>
      <c r="K19" s="198">
        <v>23.146122136306499</v>
      </c>
      <c r="L19" s="196">
        <v>14.261707202728299</v>
      </c>
      <c r="M19" s="197">
        <v>2.3016338067006998</v>
      </c>
      <c r="N19" s="16" t="s">
        <v>318</v>
      </c>
      <c r="O19" s="168" t="s">
        <v>344</v>
      </c>
      <c r="P19" s="42">
        <v>1912</v>
      </c>
      <c r="Q19" s="196">
        <v>16.107019349736401</v>
      </c>
      <c r="R19" s="196">
        <v>4.6742174216626999</v>
      </c>
      <c r="S19" s="196">
        <v>2.2405812386477</v>
      </c>
    </row>
    <row r="20" spans="1:19" s="212" customFormat="1" ht="29.65" customHeight="1" x14ac:dyDescent="0.25">
      <c r="A20" s="8"/>
      <c r="B20" s="199"/>
      <c r="C20" s="168" t="s">
        <v>268</v>
      </c>
      <c r="D20" s="49">
        <v>51904</v>
      </c>
      <c r="E20" s="196">
        <v>221.71407999314491</v>
      </c>
      <c r="F20" s="196">
        <v>107.63001107285601</v>
      </c>
      <c r="G20" s="200">
        <v>25.773774350367212</v>
      </c>
      <c r="H20" s="199"/>
      <c r="I20" s="168" t="s">
        <v>268</v>
      </c>
      <c r="J20" s="49">
        <v>28388</v>
      </c>
      <c r="K20" s="198">
        <v>246.00228948164298</v>
      </c>
      <c r="L20" s="196">
        <v>140.832822630561</v>
      </c>
      <c r="M20" s="200">
        <v>24.46229146560044</v>
      </c>
      <c r="N20" s="199"/>
      <c r="O20" s="168" t="s">
        <v>268</v>
      </c>
      <c r="P20" s="49">
        <v>22564</v>
      </c>
      <c r="Q20" s="196">
        <v>190.08304634280944</v>
      </c>
      <c r="R20" s="196">
        <v>85.121804737533594</v>
      </c>
      <c r="S20" s="196">
        <v>26.441671061112089</v>
      </c>
    </row>
    <row r="21" spans="1:19" s="212" customFormat="1" ht="29.65" customHeight="1" x14ac:dyDescent="0.25">
      <c r="A21" s="10">
        <v>11</v>
      </c>
      <c r="B21" s="201" t="s">
        <v>312</v>
      </c>
      <c r="C21" s="172" t="s">
        <v>313</v>
      </c>
      <c r="D21" s="51">
        <v>3768</v>
      </c>
      <c r="E21" s="202">
        <v>16.095458026629402</v>
      </c>
      <c r="F21" s="202">
        <v>5.9399255585397999</v>
      </c>
      <c r="G21" s="203">
        <v>1.8710616089739001</v>
      </c>
      <c r="H21" s="201" t="s">
        <v>314</v>
      </c>
      <c r="I21" s="172" t="s">
        <v>315</v>
      </c>
      <c r="J21" s="51">
        <v>2567</v>
      </c>
      <c r="K21" s="204">
        <v>22.244887878659199</v>
      </c>
      <c r="L21" s="202">
        <v>16.9874270932645</v>
      </c>
      <c r="M21" s="203">
        <v>2.2120157176341002</v>
      </c>
      <c r="N21" s="201" t="s">
        <v>310</v>
      </c>
      <c r="O21" s="172" t="s">
        <v>311</v>
      </c>
      <c r="P21" s="51">
        <v>1828</v>
      </c>
      <c r="Q21" s="202">
        <v>15.3993887925304</v>
      </c>
      <c r="R21" s="202">
        <v>5.2225984585878003</v>
      </c>
      <c r="S21" s="202">
        <v>2.1421456612176</v>
      </c>
    </row>
    <row r="22" spans="1:19" s="212" customFormat="1" ht="29.65" customHeight="1" x14ac:dyDescent="0.25">
      <c r="A22" s="8">
        <v>12</v>
      </c>
      <c r="B22" s="16" t="s">
        <v>316</v>
      </c>
      <c r="C22" s="168" t="s">
        <v>317</v>
      </c>
      <c r="D22" s="42">
        <v>3725</v>
      </c>
      <c r="E22" s="196">
        <v>15.911778436622701</v>
      </c>
      <c r="F22" s="196">
        <v>8.9617534555329001</v>
      </c>
      <c r="G22" s="197">
        <v>1.8497092604639001</v>
      </c>
      <c r="H22" s="16" t="s">
        <v>356</v>
      </c>
      <c r="I22" s="168" t="s">
        <v>296</v>
      </c>
      <c r="J22" s="42">
        <v>1782</v>
      </c>
      <c r="K22" s="198">
        <v>15.442302376225401</v>
      </c>
      <c r="L22" s="196">
        <v>7.5564884729259001</v>
      </c>
      <c r="M22" s="197">
        <v>1.5355714876602999</v>
      </c>
      <c r="N22" s="16" t="s">
        <v>314</v>
      </c>
      <c r="O22" s="168" t="s">
        <v>315</v>
      </c>
      <c r="P22" s="42">
        <v>1495</v>
      </c>
      <c r="Q22" s="196">
        <v>12.594139083606599</v>
      </c>
      <c r="R22" s="196">
        <v>9.9442081141373002</v>
      </c>
      <c r="S22" s="196">
        <v>1.7519189078338</v>
      </c>
    </row>
    <row r="23" spans="1:19" s="212" customFormat="1" ht="29.65" customHeight="1" x14ac:dyDescent="0.25">
      <c r="A23" s="8">
        <v>13</v>
      </c>
      <c r="B23" s="16" t="s">
        <v>318</v>
      </c>
      <c r="C23" s="168" t="s">
        <v>344</v>
      </c>
      <c r="D23" s="42">
        <v>3362</v>
      </c>
      <c r="E23" s="196">
        <v>14.3611809674968</v>
      </c>
      <c r="F23" s="196">
        <v>5.0429772655183003</v>
      </c>
      <c r="G23" s="197">
        <v>1.6694557137395001</v>
      </c>
      <c r="H23" s="16" t="s">
        <v>312</v>
      </c>
      <c r="I23" s="168" t="s">
        <v>313</v>
      </c>
      <c r="J23" s="42">
        <v>1509</v>
      </c>
      <c r="K23" s="198">
        <v>13.076562449901299</v>
      </c>
      <c r="L23" s="196">
        <v>5.9429054109738999</v>
      </c>
      <c r="M23" s="197">
        <v>1.3003240038605</v>
      </c>
      <c r="N23" s="16" t="s">
        <v>356</v>
      </c>
      <c r="O23" s="168" t="s">
        <v>296</v>
      </c>
      <c r="P23" s="42">
        <v>1180</v>
      </c>
      <c r="Q23" s="196">
        <v>9.9405244940841992</v>
      </c>
      <c r="R23" s="196">
        <v>3.5079973223478</v>
      </c>
      <c r="S23" s="196">
        <v>1.3827854924709</v>
      </c>
    </row>
    <row r="24" spans="1:19" s="212" customFormat="1" ht="29.65" customHeight="1" x14ac:dyDescent="0.25">
      <c r="A24" s="8">
        <v>14</v>
      </c>
      <c r="B24" s="16" t="s">
        <v>356</v>
      </c>
      <c r="C24" s="168" t="s">
        <v>296</v>
      </c>
      <c r="D24" s="42">
        <v>2962</v>
      </c>
      <c r="E24" s="196">
        <v>12.652533618597699</v>
      </c>
      <c r="F24" s="196">
        <v>5.2787409768827001</v>
      </c>
      <c r="G24" s="197">
        <v>1.4708292159716001</v>
      </c>
      <c r="H24" s="16" t="s">
        <v>318</v>
      </c>
      <c r="I24" s="168" t="s">
        <v>344</v>
      </c>
      <c r="J24" s="42">
        <v>1450</v>
      </c>
      <c r="K24" s="198">
        <v>12.565285322966799</v>
      </c>
      <c r="L24" s="196">
        <v>5.5403568369396998</v>
      </c>
      <c r="M24" s="197">
        <v>1.2494829725631</v>
      </c>
      <c r="N24" s="16" t="s">
        <v>319</v>
      </c>
      <c r="O24" s="168" t="s">
        <v>320</v>
      </c>
      <c r="P24" s="42">
        <v>1097</v>
      </c>
      <c r="Q24" s="196">
        <v>9.2413181101782005</v>
      </c>
      <c r="R24" s="196">
        <v>3.4365667862186</v>
      </c>
      <c r="S24" s="196">
        <v>1.2855217671529999</v>
      </c>
    </row>
    <row r="25" spans="1:19" s="212" customFormat="1" ht="29.65" customHeight="1" x14ac:dyDescent="0.25">
      <c r="A25" s="11">
        <v>15</v>
      </c>
      <c r="B25" s="17" t="s">
        <v>319</v>
      </c>
      <c r="C25" s="169" t="s">
        <v>320</v>
      </c>
      <c r="D25" s="52">
        <v>2309</v>
      </c>
      <c r="E25" s="205">
        <v>9.8631668215200001</v>
      </c>
      <c r="F25" s="205">
        <v>4.3899667581267998</v>
      </c>
      <c r="G25" s="200">
        <v>1.1465714583654001</v>
      </c>
      <c r="H25" s="17" t="s">
        <v>319</v>
      </c>
      <c r="I25" s="169" t="s">
        <v>320</v>
      </c>
      <c r="J25" s="53">
        <v>1212</v>
      </c>
      <c r="K25" s="206">
        <v>10.5028453871971</v>
      </c>
      <c r="L25" s="205">
        <v>5.4560684813245999</v>
      </c>
      <c r="M25" s="200">
        <v>1.0443954225837999</v>
      </c>
      <c r="N25" s="17" t="s">
        <v>9</v>
      </c>
      <c r="O25" s="169" t="s">
        <v>345</v>
      </c>
      <c r="P25" s="53">
        <v>1070</v>
      </c>
      <c r="Q25" s="205">
        <v>9.0138654310762991</v>
      </c>
      <c r="R25" s="205">
        <v>3.6993461454841001</v>
      </c>
      <c r="S25" s="205">
        <v>1.2538817601218999</v>
      </c>
    </row>
    <row r="26" spans="1:19" s="207" customFormat="1" ht="14.1" customHeight="1" x14ac:dyDescent="0.25">
      <c r="A26" s="5" t="s">
        <v>343</v>
      </c>
      <c r="H26" s="132"/>
      <c r="N26" s="132"/>
    </row>
    <row r="27" spans="1:19" s="127" customFormat="1" ht="14.1" customHeight="1" x14ac:dyDescent="0.25">
      <c r="A27" s="5" t="s">
        <v>10</v>
      </c>
      <c r="B27" s="132"/>
      <c r="C27" s="208"/>
      <c r="D27" s="208"/>
      <c r="E27" s="208"/>
      <c r="F27" s="208"/>
      <c r="G27" s="208"/>
      <c r="H27" s="132"/>
      <c r="I27" s="208"/>
      <c r="J27" s="5"/>
      <c r="K27" s="5"/>
      <c r="L27" s="5"/>
      <c r="M27" s="5"/>
      <c r="N27" s="132"/>
      <c r="O27" s="208"/>
      <c r="P27" s="5"/>
      <c r="Q27" s="5"/>
      <c r="R27" s="5"/>
      <c r="S27" s="5"/>
    </row>
  </sheetData>
  <mergeCells count="11">
    <mergeCell ref="Q6:R6"/>
    <mergeCell ref="E7:E8"/>
    <mergeCell ref="K7:K8"/>
    <mergeCell ref="Q7:Q8"/>
    <mergeCell ref="A1:S1"/>
    <mergeCell ref="I3:K3"/>
    <mergeCell ref="B5:G5"/>
    <mergeCell ref="H5:M5"/>
    <mergeCell ref="N5:S5"/>
    <mergeCell ref="E6:F6"/>
    <mergeCell ref="K6:L6"/>
  </mergeCells>
  <phoneticPr fontId="2" type="noConversion"/>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2029-B00B-4C14-8C19-3ADF0D36DFEA}">
  <sheetPr>
    <pageSetUpPr fitToPage="1"/>
  </sheetPr>
  <dimension ref="A1:P25"/>
  <sheetViews>
    <sheetView showGridLines="0" view="pageBreakPreview" zoomScale="80" zoomScaleNormal="100" zoomScaleSheetLayoutView="80" workbookViewId="0">
      <selection sqref="A1:P1"/>
    </sheetView>
  </sheetViews>
  <sheetFormatPr defaultRowHeight="16.5" x14ac:dyDescent="0.25"/>
  <cols>
    <col min="1" max="1" width="11" customWidth="1"/>
    <col min="2" max="12" width="10.625" customWidth="1"/>
    <col min="13" max="13" width="12" customWidth="1"/>
    <col min="14" max="16" width="10.625" customWidth="1"/>
  </cols>
  <sheetData>
    <row r="1" spans="1:16" s="82" customFormat="1" ht="25.5" customHeight="1" x14ac:dyDescent="0.25">
      <c r="A1" s="272" t="s">
        <v>52</v>
      </c>
      <c r="B1" s="272"/>
      <c r="C1" s="272"/>
      <c r="D1" s="272"/>
      <c r="E1" s="272"/>
      <c r="F1" s="272"/>
      <c r="G1" s="272"/>
      <c r="H1" s="272"/>
      <c r="I1" s="272"/>
      <c r="J1" s="272"/>
      <c r="K1" s="272"/>
      <c r="L1" s="272"/>
      <c r="M1" s="272"/>
      <c r="N1" s="272"/>
      <c r="O1" s="272"/>
      <c r="P1" s="272"/>
    </row>
    <row r="2" spans="1:16" s="82" customFormat="1" ht="10.5" customHeight="1" x14ac:dyDescent="0.25">
      <c r="A2" s="83"/>
      <c r="B2" s="83"/>
      <c r="C2" s="83"/>
      <c r="D2" s="83"/>
      <c r="E2" s="83"/>
      <c r="F2" s="83"/>
      <c r="G2" s="83"/>
      <c r="H2" s="83"/>
      <c r="J2" s="33"/>
    </row>
    <row r="3" spans="1:16" s="82" customFormat="1" ht="15.75" customHeight="1" x14ac:dyDescent="0.25">
      <c r="A3" s="273" t="s">
        <v>354</v>
      </c>
      <c r="B3" s="273"/>
      <c r="C3" s="273"/>
      <c r="D3" s="273"/>
      <c r="E3" s="273"/>
      <c r="F3" s="273"/>
      <c r="G3" s="273"/>
      <c r="H3" s="273"/>
      <c r="I3" s="273"/>
      <c r="J3" s="273"/>
      <c r="K3" s="273"/>
      <c r="L3" s="273"/>
      <c r="M3" s="273"/>
      <c r="N3" s="273"/>
      <c r="O3" s="273"/>
      <c r="P3" s="273"/>
    </row>
    <row r="4" spans="1:16" s="82" customFormat="1" ht="15.75" customHeight="1" x14ac:dyDescent="0.25">
      <c r="J4" s="33"/>
      <c r="P4" s="110" t="s">
        <v>57</v>
      </c>
    </row>
    <row r="5" spans="1:16" s="82" customFormat="1" ht="32.25" customHeight="1" x14ac:dyDescent="0.25">
      <c r="A5" s="274" t="s">
        <v>11</v>
      </c>
      <c r="B5" s="99" t="s">
        <v>42</v>
      </c>
      <c r="C5" s="92"/>
      <c r="D5" s="93"/>
      <c r="E5" s="93"/>
      <c r="F5" s="93"/>
      <c r="G5" s="93"/>
      <c r="H5" s="93"/>
      <c r="I5" s="93"/>
      <c r="J5" s="93"/>
      <c r="K5" s="93"/>
      <c r="L5" s="93"/>
      <c r="M5" s="93"/>
      <c r="N5" s="93"/>
      <c r="O5" s="94"/>
      <c r="P5" s="94"/>
    </row>
    <row r="6" spans="1:16" s="82" customFormat="1" ht="32.25" customHeight="1" x14ac:dyDescent="0.25">
      <c r="A6" s="275"/>
      <c r="B6" s="95"/>
      <c r="C6" s="101" t="s">
        <v>8</v>
      </c>
      <c r="D6" s="93"/>
      <c r="E6" s="93"/>
      <c r="F6" s="93"/>
      <c r="G6" s="93"/>
      <c r="H6" s="93"/>
      <c r="I6" s="93"/>
      <c r="J6" s="93"/>
      <c r="K6" s="93"/>
      <c r="L6" s="93"/>
      <c r="M6" s="93"/>
      <c r="N6" s="265" t="s">
        <v>24</v>
      </c>
      <c r="O6" s="265" t="s">
        <v>25</v>
      </c>
      <c r="P6" s="265" t="s">
        <v>26</v>
      </c>
    </row>
    <row r="7" spans="1:16" s="190" customFormat="1" ht="32.25" customHeight="1" x14ac:dyDescent="0.25">
      <c r="A7" s="275"/>
      <c r="B7" s="184"/>
      <c r="C7" s="185"/>
      <c r="D7" s="186" t="s">
        <v>27</v>
      </c>
      <c r="E7" s="187"/>
      <c r="F7" s="268" t="s">
        <v>28</v>
      </c>
      <c r="G7" s="270" t="s">
        <v>29</v>
      </c>
      <c r="H7" s="271" t="s">
        <v>30</v>
      </c>
      <c r="I7" s="268" t="s">
        <v>31</v>
      </c>
      <c r="J7" s="177" t="s">
        <v>26</v>
      </c>
      <c r="K7" s="188"/>
      <c r="L7" s="188"/>
      <c r="M7" s="189"/>
      <c r="N7" s="266"/>
      <c r="O7" s="266"/>
      <c r="P7" s="266"/>
    </row>
    <row r="8" spans="1:16" s="82" customFormat="1" ht="63" x14ac:dyDescent="0.25">
      <c r="A8" s="275"/>
      <c r="B8" s="109"/>
      <c r="C8" s="97"/>
      <c r="D8" s="102"/>
      <c r="E8" s="108" t="s">
        <v>35</v>
      </c>
      <c r="F8" s="269"/>
      <c r="G8" s="270"/>
      <c r="H8" s="271"/>
      <c r="I8" s="269"/>
      <c r="J8" s="183"/>
      <c r="K8" s="149" t="s">
        <v>32</v>
      </c>
      <c r="L8" s="149" t="s">
        <v>33</v>
      </c>
      <c r="M8" s="175" t="s">
        <v>34</v>
      </c>
      <c r="N8" s="267"/>
      <c r="O8" s="267"/>
      <c r="P8" s="267"/>
    </row>
    <row r="9" spans="1:16" s="82" customFormat="1" ht="22.5" customHeight="1" x14ac:dyDescent="0.25">
      <c r="A9" s="104" t="s">
        <v>12</v>
      </c>
      <c r="B9" s="86">
        <v>458</v>
      </c>
      <c r="C9" s="87">
        <v>385</v>
      </c>
      <c r="D9" s="87">
        <v>205</v>
      </c>
      <c r="E9" s="87">
        <v>192</v>
      </c>
      <c r="F9" s="87">
        <v>2</v>
      </c>
      <c r="G9" s="87">
        <v>33</v>
      </c>
      <c r="H9" s="87">
        <v>12</v>
      </c>
      <c r="I9" s="87">
        <v>68</v>
      </c>
      <c r="J9" s="87">
        <f>SUM(K9:M9)</f>
        <v>65</v>
      </c>
      <c r="K9" s="87">
        <v>47</v>
      </c>
      <c r="L9" s="87">
        <v>3</v>
      </c>
      <c r="M9" s="87">
        <v>15</v>
      </c>
      <c r="N9" s="87">
        <v>23</v>
      </c>
      <c r="O9" s="87">
        <v>25</v>
      </c>
      <c r="P9" s="87">
        <v>25</v>
      </c>
    </row>
    <row r="10" spans="1:16" s="82" customFormat="1" ht="22.5" customHeight="1" x14ac:dyDescent="0.25">
      <c r="A10" s="84" t="s">
        <v>13</v>
      </c>
      <c r="B10" s="86">
        <v>512</v>
      </c>
      <c r="C10" s="87">
        <v>439</v>
      </c>
      <c r="D10" s="87">
        <v>179</v>
      </c>
      <c r="E10" s="87">
        <v>166</v>
      </c>
      <c r="F10" s="87">
        <v>6</v>
      </c>
      <c r="G10" s="87">
        <v>12</v>
      </c>
      <c r="H10" s="87">
        <v>16</v>
      </c>
      <c r="I10" s="87">
        <v>59</v>
      </c>
      <c r="J10" s="87">
        <f>SUM(K10:M10)</f>
        <v>167</v>
      </c>
      <c r="K10" s="87">
        <v>35</v>
      </c>
      <c r="L10" s="87">
        <v>112</v>
      </c>
      <c r="M10" s="87">
        <v>20</v>
      </c>
      <c r="N10" s="87">
        <v>30</v>
      </c>
      <c r="O10" s="87">
        <v>19</v>
      </c>
      <c r="P10" s="87">
        <v>24</v>
      </c>
    </row>
    <row r="11" spans="1:16" s="82" customFormat="1" ht="22.5" customHeight="1" x14ac:dyDescent="0.25">
      <c r="A11" s="84" t="s">
        <v>14</v>
      </c>
      <c r="B11" s="86">
        <v>385</v>
      </c>
      <c r="C11" s="87">
        <v>316</v>
      </c>
      <c r="D11" s="87">
        <v>179</v>
      </c>
      <c r="E11" s="87">
        <v>172</v>
      </c>
      <c r="F11" s="87">
        <v>11</v>
      </c>
      <c r="G11" s="87">
        <v>15</v>
      </c>
      <c r="H11" s="87">
        <v>11</v>
      </c>
      <c r="I11" s="87">
        <v>56</v>
      </c>
      <c r="J11" s="87">
        <f t="shared" ref="J11:J22" si="0">SUM(K11:M11)</f>
        <v>44</v>
      </c>
      <c r="K11" s="87">
        <v>34</v>
      </c>
      <c r="L11" s="87">
        <v>0</v>
      </c>
      <c r="M11" s="87">
        <v>10</v>
      </c>
      <c r="N11" s="87">
        <v>27</v>
      </c>
      <c r="O11" s="87">
        <v>19</v>
      </c>
      <c r="P11" s="87">
        <v>23</v>
      </c>
    </row>
    <row r="12" spans="1:16" s="82" customFormat="1" ht="22.5" customHeight="1" x14ac:dyDescent="0.25">
      <c r="A12" s="84" t="s">
        <v>15</v>
      </c>
      <c r="B12" s="86">
        <v>344</v>
      </c>
      <c r="C12" s="87">
        <v>287</v>
      </c>
      <c r="D12" s="87">
        <v>158</v>
      </c>
      <c r="E12" s="87">
        <v>148</v>
      </c>
      <c r="F12" s="87">
        <v>6</v>
      </c>
      <c r="G12" s="87">
        <v>27</v>
      </c>
      <c r="H12" s="87">
        <v>7</v>
      </c>
      <c r="I12" s="87">
        <v>41</v>
      </c>
      <c r="J12" s="87">
        <f t="shared" si="0"/>
        <v>48</v>
      </c>
      <c r="K12" s="87">
        <v>33</v>
      </c>
      <c r="L12" s="87">
        <v>1</v>
      </c>
      <c r="M12" s="87">
        <v>14</v>
      </c>
      <c r="N12" s="87">
        <v>24</v>
      </c>
      <c r="O12" s="87">
        <v>15</v>
      </c>
      <c r="P12" s="87">
        <v>18</v>
      </c>
    </row>
    <row r="13" spans="1:16" s="82" customFormat="1" ht="22.5" customHeight="1" x14ac:dyDescent="0.25">
      <c r="A13" s="84" t="s">
        <v>16</v>
      </c>
      <c r="B13" s="86">
        <v>376</v>
      </c>
      <c r="C13" s="87">
        <v>290</v>
      </c>
      <c r="D13" s="87">
        <v>146</v>
      </c>
      <c r="E13" s="87">
        <v>139</v>
      </c>
      <c r="F13" s="87">
        <v>1</v>
      </c>
      <c r="G13" s="87">
        <v>17</v>
      </c>
      <c r="H13" s="87">
        <v>13</v>
      </c>
      <c r="I13" s="87">
        <v>59</v>
      </c>
      <c r="J13" s="87">
        <f t="shared" si="0"/>
        <v>54</v>
      </c>
      <c r="K13" s="87">
        <v>44</v>
      </c>
      <c r="L13" s="87">
        <v>0</v>
      </c>
      <c r="M13" s="87">
        <v>10</v>
      </c>
      <c r="N13" s="87">
        <v>30</v>
      </c>
      <c r="O13" s="87">
        <v>29</v>
      </c>
      <c r="P13" s="87">
        <v>27</v>
      </c>
    </row>
    <row r="14" spans="1:16" s="82" customFormat="1" ht="22.5" customHeight="1" x14ac:dyDescent="0.25">
      <c r="A14" s="84" t="s">
        <v>17</v>
      </c>
      <c r="B14" s="86">
        <v>328</v>
      </c>
      <c r="C14" s="87">
        <v>269</v>
      </c>
      <c r="D14" s="87">
        <v>145</v>
      </c>
      <c r="E14" s="87">
        <v>139</v>
      </c>
      <c r="F14" s="87">
        <v>4</v>
      </c>
      <c r="G14" s="87">
        <v>15</v>
      </c>
      <c r="H14" s="87">
        <v>12</v>
      </c>
      <c r="I14" s="87">
        <v>41</v>
      </c>
      <c r="J14" s="87">
        <f t="shared" si="0"/>
        <v>52</v>
      </c>
      <c r="K14" s="87">
        <v>39</v>
      </c>
      <c r="L14" s="87">
        <v>0</v>
      </c>
      <c r="M14" s="87">
        <v>13</v>
      </c>
      <c r="N14" s="87">
        <v>20</v>
      </c>
      <c r="O14" s="87">
        <v>17</v>
      </c>
      <c r="P14" s="87">
        <v>22</v>
      </c>
    </row>
    <row r="15" spans="1:16" s="82" customFormat="1" ht="22.5" customHeight="1" x14ac:dyDescent="0.25">
      <c r="A15" s="84" t="s">
        <v>18</v>
      </c>
      <c r="B15" s="86">
        <v>328</v>
      </c>
      <c r="C15" s="87">
        <v>275</v>
      </c>
      <c r="D15" s="87">
        <v>136</v>
      </c>
      <c r="E15" s="87">
        <v>123</v>
      </c>
      <c r="F15" s="87">
        <v>6</v>
      </c>
      <c r="G15" s="87">
        <v>14</v>
      </c>
      <c r="H15" s="87">
        <v>13</v>
      </c>
      <c r="I15" s="87">
        <v>36</v>
      </c>
      <c r="J15" s="87">
        <f t="shared" si="0"/>
        <v>70</v>
      </c>
      <c r="K15" s="87">
        <v>52</v>
      </c>
      <c r="L15" s="87">
        <v>0</v>
      </c>
      <c r="M15" s="87">
        <v>18</v>
      </c>
      <c r="N15" s="87">
        <v>14</v>
      </c>
      <c r="O15" s="87">
        <v>16</v>
      </c>
      <c r="P15" s="87">
        <v>23</v>
      </c>
    </row>
    <row r="16" spans="1:16" s="82" customFormat="1" ht="22.5" customHeight="1" x14ac:dyDescent="0.25">
      <c r="A16" s="84" t="s">
        <v>19</v>
      </c>
      <c r="B16" s="86">
        <v>272</v>
      </c>
      <c r="C16" s="87">
        <v>205</v>
      </c>
      <c r="D16" s="87">
        <v>94</v>
      </c>
      <c r="E16" s="87">
        <v>83</v>
      </c>
      <c r="F16" s="87">
        <v>6</v>
      </c>
      <c r="G16" s="87">
        <v>14</v>
      </c>
      <c r="H16" s="87">
        <v>11</v>
      </c>
      <c r="I16" s="87">
        <v>22</v>
      </c>
      <c r="J16" s="87">
        <f t="shared" si="0"/>
        <v>58</v>
      </c>
      <c r="K16" s="87">
        <v>42</v>
      </c>
      <c r="L16" s="87">
        <v>1</v>
      </c>
      <c r="M16" s="87">
        <v>15</v>
      </c>
      <c r="N16" s="87">
        <v>23</v>
      </c>
      <c r="O16" s="87">
        <v>31</v>
      </c>
      <c r="P16" s="87">
        <v>13</v>
      </c>
    </row>
    <row r="17" spans="1:16" s="82" customFormat="1" ht="22.5" customHeight="1" x14ac:dyDescent="0.25">
      <c r="A17" s="84" t="s">
        <v>20</v>
      </c>
      <c r="B17" s="86">
        <v>307</v>
      </c>
      <c r="C17" s="87">
        <v>239</v>
      </c>
      <c r="D17" s="87">
        <v>115</v>
      </c>
      <c r="E17" s="87">
        <v>109</v>
      </c>
      <c r="F17" s="87">
        <v>4</v>
      </c>
      <c r="G17" s="87">
        <v>8</v>
      </c>
      <c r="H17" s="87">
        <v>9</v>
      </c>
      <c r="I17" s="87">
        <v>20</v>
      </c>
      <c r="J17" s="87">
        <f t="shared" si="0"/>
        <v>83</v>
      </c>
      <c r="K17" s="87">
        <v>39</v>
      </c>
      <c r="L17" s="87">
        <v>35</v>
      </c>
      <c r="M17" s="87">
        <v>9</v>
      </c>
      <c r="N17" s="87">
        <v>29</v>
      </c>
      <c r="O17" s="87">
        <v>19</v>
      </c>
      <c r="P17" s="87">
        <v>20</v>
      </c>
    </row>
    <row r="18" spans="1:16" s="82" customFormat="1" ht="22.5" customHeight="1" x14ac:dyDescent="0.25">
      <c r="A18" s="84" t="s">
        <v>21</v>
      </c>
      <c r="B18" s="86">
        <v>327</v>
      </c>
      <c r="C18" s="87">
        <v>245</v>
      </c>
      <c r="D18" s="87">
        <v>132</v>
      </c>
      <c r="E18" s="87">
        <v>120</v>
      </c>
      <c r="F18" s="87">
        <v>3</v>
      </c>
      <c r="G18" s="87">
        <v>23</v>
      </c>
      <c r="H18" s="87">
        <v>9</v>
      </c>
      <c r="I18" s="87">
        <v>24</v>
      </c>
      <c r="J18" s="87">
        <f t="shared" si="0"/>
        <v>54</v>
      </c>
      <c r="K18" s="87">
        <v>43</v>
      </c>
      <c r="L18" s="87">
        <v>3</v>
      </c>
      <c r="M18" s="87">
        <v>8</v>
      </c>
      <c r="N18" s="87">
        <v>35</v>
      </c>
      <c r="O18" s="87">
        <v>27</v>
      </c>
      <c r="P18" s="87">
        <v>20</v>
      </c>
    </row>
    <row r="19" spans="1:16" s="82" customFormat="1" ht="22.5" customHeight="1" x14ac:dyDescent="0.25">
      <c r="A19" s="84" t="s">
        <v>22</v>
      </c>
      <c r="B19" s="86">
        <v>295</v>
      </c>
      <c r="C19" s="87">
        <v>228</v>
      </c>
      <c r="D19" s="87">
        <v>123</v>
      </c>
      <c r="E19" s="87">
        <v>109</v>
      </c>
      <c r="F19" s="87">
        <v>3</v>
      </c>
      <c r="G19" s="87">
        <v>11</v>
      </c>
      <c r="H19" s="87">
        <v>10</v>
      </c>
      <c r="I19" s="87">
        <v>28</v>
      </c>
      <c r="J19" s="87">
        <f t="shared" si="0"/>
        <v>53</v>
      </c>
      <c r="K19" s="87">
        <v>41</v>
      </c>
      <c r="L19" s="87">
        <v>0</v>
      </c>
      <c r="M19" s="87">
        <v>12</v>
      </c>
      <c r="N19" s="87">
        <v>37</v>
      </c>
      <c r="O19" s="87">
        <v>12</v>
      </c>
      <c r="P19" s="87">
        <v>18</v>
      </c>
    </row>
    <row r="20" spans="1:16" s="100" customFormat="1" ht="22.5" customHeight="1" x14ac:dyDescent="0.25">
      <c r="A20" s="84" t="s">
        <v>23</v>
      </c>
      <c r="B20" s="86">
        <v>282</v>
      </c>
      <c r="C20" s="87">
        <v>190</v>
      </c>
      <c r="D20" s="87">
        <v>97</v>
      </c>
      <c r="E20" s="87">
        <v>90</v>
      </c>
      <c r="F20" s="87">
        <v>3</v>
      </c>
      <c r="G20" s="87">
        <v>8</v>
      </c>
      <c r="H20" s="87">
        <v>5</v>
      </c>
      <c r="I20" s="87">
        <v>23</v>
      </c>
      <c r="J20" s="87">
        <f t="shared" si="0"/>
        <v>54</v>
      </c>
      <c r="K20" s="87">
        <v>38</v>
      </c>
      <c r="L20" s="87">
        <v>0</v>
      </c>
      <c r="M20" s="87">
        <v>16</v>
      </c>
      <c r="N20" s="87">
        <v>52</v>
      </c>
      <c r="O20" s="87">
        <v>24</v>
      </c>
      <c r="P20" s="87">
        <v>16</v>
      </c>
    </row>
    <row r="21" spans="1:16" s="100" customFormat="1" ht="22.5" customHeight="1" x14ac:dyDescent="0.25">
      <c r="A21" s="84" t="s">
        <v>84</v>
      </c>
      <c r="B21" s="86">
        <v>271</v>
      </c>
      <c r="C21" s="87">
        <v>184</v>
      </c>
      <c r="D21" s="87">
        <v>96</v>
      </c>
      <c r="E21" s="87">
        <v>80</v>
      </c>
      <c r="F21" s="87">
        <v>5</v>
      </c>
      <c r="G21" s="87">
        <v>9</v>
      </c>
      <c r="H21" s="87">
        <v>10</v>
      </c>
      <c r="I21" s="87">
        <v>21</v>
      </c>
      <c r="J21" s="87">
        <f t="shared" si="0"/>
        <v>43</v>
      </c>
      <c r="K21" s="87">
        <v>37</v>
      </c>
      <c r="L21" s="87">
        <v>0</v>
      </c>
      <c r="M21" s="87">
        <v>6</v>
      </c>
      <c r="N21" s="87">
        <v>52</v>
      </c>
      <c r="O21" s="87">
        <v>26</v>
      </c>
      <c r="P21" s="87">
        <v>9</v>
      </c>
    </row>
    <row r="22" spans="1:16" s="100" customFormat="1" ht="22.5" customHeight="1" x14ac:dyDescent="0.25">
      <c r="A22" s="84" t="s">
        <v>295</v>
      </c>
      <c r="B22" s="86">
        <v>259</v>
      </c>
      <c r="C22" s="87">
        <v>185</v>
      </c>
      <c r="D22" s="87">
        <v>105</v>
      </c>
      <c r="E22" s="87">
        <v>91</v>
      </c>
      <c r="F22" s="87">
        <v>6</v>
      </c>
      <c r="G22" s="87">
        <v>5</v>
      </c>
      <c r="H22" s="87">
        <v>10</v>
      </c>
      <c r="I22" s="87">
        <v>22</v>
      </c>
      <c r="J22" s="87">
        <f t="shared" si="0"/>
        <v>37</v>
      </c>
      <c r="K22" s="87">
        <v>29</v>
      </c>
      <c r="L22" s="87">
        <v>1</v>
      </c>
      <c r="M22" s="87">
        <v>7</v>
      </c>
      <c r="N22" s="87">
        <v>37</v>
      </c>
      <c r="O22" s="87">
        <v>23</v>
      </c>
      <c r="P22" s="87">
        <v>14</v>
      </c>
    </row>
    <row r="23" spans="1:16" s="100" customFormat="1" ht="22.5" customHeight="1" x14ac:dyDescent="0.25">
      <c r="A23" s="84" t="s">
        <v>297</v>
      </c>
      <c r="B23" s="86">
        <v>247</v>
      </c>
      <c r="C23" s="87">
        <v>169</v>
      </c>
      <c r="D23" s="87">
        <v>82</v>
      </c>
      <c r="E23" s="87">
        <v>77</v>
      </c>
      <c r="F23" s="87">
        <v>3</v>
      </c>
      <c r="G23" s="87">
        <v>17</v>
      </c>
      <c r="H23" s="87">
        <v>10</v>
      </c>
      <c r="I23" s="87">
        <v>21</v>
      </c>
      <c r="J23" s="87">
        <v>36</v>
      </c>
      <c r="K23" s="87">
        <v>32</v>
      </c>
      <c r="L23" s="87">
        <v>2</v>
      </c>
      <c r="M23" s="87">
        <v>2</v>
      </c>
      <c r="N23" s="87">
        <v>49</v>
      </c>
      <c r="O23" s="87">
        <v>14</v>
      </c>
      <c r="P23" s="87">
        <v>15</v>
      </c>
    </row>
    <row r="24" spans="1:16" s="100" customFormat="1" ht="22.5" customHeight="1" x14ac:dyDescent="0.25">
      <c r="A24" s="84" t="s">
        <v>340</v>
      </c>
      <c r="B24" s="86">
        <v>253</v>
      </c>
      <c r="C24" s="87">
        <v>167</v>
      </c>
      <c r="D24" s="87">
        <v>85</v>
      </c>
      <c r="E24" s="87">
        <v>81</v>
      </c>
      <c r="F24" s="87">
        <v>3</v>
      </c>
      <c r="G24" s="87">
        <v>11</v>
      </c>
      <c r="H24" s="87">
        <v>10</v>
      </c>
      <c r="I24" s="87">
        <v>19</v>
      </c>
      <c r="J24" s="87">
        <v>39</v>
      </c>
      <c r="K24" s="87">
        <v>36</v>
      </c>
      <c r="L24" s="87">
        <v>0</v>
      </c>
      <c r="M24" s="87">
        <v>3</v>
      </c>
      <c r="N24" s="87">
        <v>50</v>
      </c>
      <c r="O24" s="87">
        <v>20</v>
      </c>
      <c r="P24" s="87">
        <v>16</v>
      </c>
    </row>
    <row r="25" spans="1:16" x14ac:dyDescent="0.25">
      <c r="A25" s="85" t="s">
        <v>355</v>
      </c>
      <c r="B25" s="88">
        <v>262</v>
      </c>
      <c r="C25" s="89">
        <v>162</v>
      </c>
      <c r="D25" s="89">
        <v>80</v>
      </c>
      <c r="E25" s="89">
        <v>77</v>
      </c>
      <c r="F25" s="89">
        <v>2</v>
      </c>
      <c r="G25" s="89">
        <v>3</v>
      </c>
      <c r="H25" s="89">
        <v>13</v>
      </c>
      <c r="I25" s="89">
        <v>13</v>
      </c>
      <c r="J25" s="89">
        <v>51</v>
      </c>
      <c r="K25" s="89">
        <v>39</v>
      </c>
      <c r="L25" s="89">
        <v>3</v>
      </c>
      <c r="M25" s="89">
        <v>9</v>
      </c>
      <c r="N25" s="89">
        <v>65</v>
      </c>
      <c r="O25" s="89">
        <v>25</v>
      </c>
      <c r="P25" s="89">
        <v>10</v>
      </c>
    </row>
  </sheetData>
  <mergeCells count="10">
    <mergeCell ref="A1:P1"/>
    <mergeCell ref="A3:P3"/>
    <mergeCell ref="H7:H8"/>
    <mergeCell ref="I7:I8"/>
    <mergeCell ref="A5:A8"/>
    <mergeCell ref="N6:N8"/>
    <mergeCell ref="O6:O8"/>
    <mergeCell ref="P6:P8"/>
    <mergeCell ref="F7:F8"/>
    <mergeCell ref="G7:G8"/>
  </mergeCells>
  <phoneticPr fontId="2" type="noConversion"/>
  <pageMargins left="0.7" right="0.7" top="0.75" bottom="0.75" header="0.3" footer="0.3"/>
  <pageSetup paperSize="9" scale="76" orientation="landscape" r:id="rId1"/>
  <ignoredErrors>
    <ignoredError sqref="J9:J22"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70A2-7A29-4D80-9252-479A4CA739AB}">
  <sheetPr>
    <pageSetUpPr fitToPage="1"/>
  </sheetPr>
  <dimension ref="A1:P25"/>
  <sheetViews>
    <sheetView showGridLines="0" view="pageBreakPreview" zoomScale="80" zoomScaleNormal="100" zoomScaleSheetLayoutView="80" workbookViewId="0">
      <selection sqref="A1:P1"/>
    </sheetView>
  </sheetViews>
  <sheetFormatPr defaultRowHeight="16.5" x14ac:dyDescent="0.25"/>
  <cols>
    <col min="1" max="1" width="11" customWidth="1"/>
    <col min="2" max="12" width="10.625" customWidth="1"/>
    <col min="13" max="13" width="12" customWidth="1"/>
    <col min="14" max="16" width="10.625" customWidth="1"/>
  </cols>
  <sheetData>
    <row r="1" spans="1:16" s="82" customFormat="1" ht="25.5" customHeight="1" x14ac:dyDescent="0.25">
      <c r="A1" s="272" t="s">
        <v>53</v>
      </c>
      <c r="B1" s="272"/>
      <c r="C1" s="272"/>
      <c r="D1" s="272"/>
      <c r="E1" s="272"/>
      <c r="F1" s="272"/>
      <c r="G1" s="272"/>
      <c r="H1" s="272"/>
      <c r="I1" s="272"/>
      <c r="J1" s="272"/>
      <c r="K1" s="272"/>
      <c r="L1" s="272"/>
      <c r="M1" s="272"/>
      <c r="N1" s="272"/>
      <c r="O1" s="272"/>
      <c r="P1" s="272"/>
    </row>
    <row r="2" spans="1:16" s="82" customFormat="1" ht="10.5" customHeight="1" x14ac:dyDescent="0.25">
      <c r="A2" s="83"/>
      <c r="B2" s="83"/>
      <c r="C2" s="83"/>
      <c r="D2" s="83"/>
      <c r="E2" s="83"/>
      <c r="F2" s="83"/>
      <c r="G2" s="83"/>
      <c r="H2" s="83"/>
      <c r="J2" s="33"/>
    </row>
    <row r="3" spans="1:16" s="82" customFormat="1" ht="15.75" customHeight="1" x14ac:dyDescent="0.25">
      <c r="A3" s="273" t="s">
        <v>354</v>
      </c>
      <c r="B3" s="273"/>
      <c r="C3" s="273"/>
      <c r="D3" s="273"/>
      <c r="E3" s="273"/>
      <c r="F3" s="273"/>
      <c r="G3" s="273"/>
      <c r="H3" s="273"/>
      <c r="I3" s="273"/>
      <c r="J3" s="273"/>
      <c r="K3" s="273"/>
      <c r="L3" s="273"/>
      <c r="M3" s="273"/>
      <c r="N3" s="273"/>
      <c r="O3" s="273"/>
      <c r="P3" s="273"/>
    </row>
    <row r="4" spans="1:16" s="82" customFormat="1" ht="15.75" customHeight="1" x14ac:dyDescent="0.25">
      <c r="J4" s="33"/>
      <c r="P4" s="105" t="s">
        <v>51</v>
      </c>
    </row>
    <row r="5" spans="1:16" s="82" customFormat="1" ht="32.25" customHeight="1" x14ac:dyDescent="0.25">
      <c r="A5" s="274" t="s">
        <v>11</v>
      </c>
      <c r="B5" s="99" t="s">
        <v>42</v>
      </c>
      <c r="C5" s="92"/>
      <c r="D5" s="93"/>
      <c r="E5" s="93"/>
      <c r="F5" s="93"/>
      <c r="G5" s="93"/>
      <c r="H5" s="93"/>
      <c r="I5" s="93"/>
      <c r="J5" s="93"/>
      <c r="K5" s="93"/>
      <c r="L5" s="93"/>
      <c r="M5" s="93"/>
      <c r="N5" s="93"/>
      <c r="O5" s="94"/>
      <c r="P5" s="94"/>
    </row>
    <row r="6" spans="1:16" s="82" customFormat="1" ht="32.25" customHeight="1" x14ac:dyDescent="0.25">
      <c r="A6" s="275"/>
      <c r="B6" s="95"/>
      <c r="C6" s="101" t="s">
        <v>8</v>
      </c>
      <c r="D6" s="93"/>
      <c r="E6" s="93"/>
      <c r="F6" s="93"/>
      <c r="G6" s="93"/>
      <c r="H6" s="93"/>
      <c r="I6" s="93"/>
      <c r="J6" s="93"/>
      <c r="K6" s="93"/>
      <c r="L6" s="93"/>
      <c r="M6" s="93"/>
      <c r="N6" s="265" t="s">
        <v>24</v>
      </c>
      <c r="O6" s="265" t="s">
        <v>25</v>
      </c>
      <c r="P6" s="265" t="s">
        <v>26</v>
      </c>
    </row>
    <row r="7" spans="1:16" s="190" customFormat="1" ht="32.25" customHeight="1" x14ac:dyDescent="0.25">
      <c r="A7" s="275"/>
      <c r="B7" s="184"/>
      <c r="C7" s="185"/>
      <c r="D7" s="186" t="s">
        <v>27</v>
      </c>
      <c r="E7" s="187"/>
      <c r="F7" s="268" t="s">
        <v>28</v>
      </c>
      <c r="G7" s="270" t="s">
        <v>29</v>
      </c>
      <c r="H7" s="271" t="s">
        <v>30</v>
      </c>
      <c r="I7" s="268" t="s">
        <v>31</v>
      </c>
      <c r="J7" s="177" t="s">
        <v>26</v>
      </c>
      <c r="K7" s="188"/>
      <c r="L7" s="188"/>
      <c r="M7" s="189"/>
      <c r="N7" s="266"/>
      <c r="O7" s="266"/>
      <c r="P7" s="266"/>
    </row>
    <row r="8" spans="1:16" s="82" customFormat="1" ht="63" x14ac:dyDescent="0.25">
      <c r="A8" s="275"/>
      <c r="B8" s="109"/>
      <c r="C8" s="97"/>
      <c r="D8" s="102"/>
      <c r="E8" s="103" t="s">
        <v>35</v>
      </c>
      <c r="F8" s="269"/>
      <c r="G8" s="270"/>
      <c r="H8" s="271"/>
      <c r="I8" s="269"/>
      <c r="J8" s="183"/>
      <c r="K8" s="149" t="s">
        <v>32</v>
      </c>
      <c r="L8" s="149" t="s">
        <v>33</v>
      </c>
      <c r="M8" s="175" t="s">
        <v>34</v>
      </c>
      <c r="N8" s="267"/>
      <c r="O8" s="267"/>
      <c r="P8" s="267"/>
    </row>
    <row r="9" spans="1:16" s="82" customFormat="1" ht="22.5" customHeight="1" x14ac:dyDescent="0.25">
      <c r="A9" s="104" t="s">
        <v>12</v>
      </c>
      <c r="B9" s="86">
        <v>230</v>
      </c>
      <c r="C9" s="87">
        <v>192</v>
      </c>
      <c r="D9" s="87">
        <v>61</v>
      </c>
      <c r="E9" s="87">
        <v>57</v>
      </c>
      <c r="F9" s="87">
        <v>2</v>
      </c>
      <c r="G9" s="87">
        <v>25</v>
      </c>
      <c r="H9" s="87">
        <v>10</v>
      </c>
      <c r="I9" s="87">
        <v>40</v>
      </c>
      <c r="J9" s="87">
        <f>SUM(K9:M9)</f>
        <v>54</v>
      </c>
      <c r="K9" s="87">
        <v>43</v>
      </c>
      <c r="L9" s="87">
        <v>1</v>
      </c>
      <c r="M9" s="87">
        <v>10</v>
      </c>
      <c r="N9" s="87">
        <v>3</v>
      </c>
      <c r="O9" s="87">
        <v>20</v>
      </c>
      <c r="P9" s="87">
        <v>15</v>
      </c>
    </row>
    <row r="10" spans="1:16" s="82" customFormat="1" ht="22.5" customHeight="1" x14ac:dyDescent="0.25">
      <c r="A10" s="84" t="s">
        <v>13</v>
      </c>
      <c r="B10" s="86">
        <v>251</v>
      </c>
      <c r="C10" s="87">
        <v>228</v>
      </c>
      <c r="D10" s="87">
        <v>58</v>
      </c>
      <c r="E10" s="87">
        <v>54</v>
      </c>
      <c r="F10" s="87">
        <v>0</v>
      </c>
      <c r="G10" s="87">
        <v>9</v>
      </c>
      <c r="H10" s="87">
        <v>12</v>
      </c>
      <c r="I10" s="87">
        <v>24</v>
      </c>
      <c r="J10" s="87">
        <f>SUM(K10:M10)</f>
        <v>125</v>
      </c>
      <c r="K10" s="87">
        <v>33</v>
      </c>
      <c r="L10" s="87">
        <v>78</v>
      </c>
      <c r="M10" s="87">
        <v>14</v>
      </c>
      <c r="N10" s="87">
        <v>0</v>
      </c>
      <c r="O10" s="87">
        <v>10</v>
      </c>
      <c r="P10" s="87">
        <v>13</v>
      </c>
    </row>
    <row r="11" spans="1:16" s="82" customFormat="1" ht="22.5" customHeight="1" x14ac:dyDescent="0.25">
      <c r="A11" s="84" t="s">
        <v>14</v>
      </c>
      <c r="B11" s="86">
        <v>168</v>
      </c>
      <c r="C11" s="87">
        <v>138</v>
      </c>
      <c r="D11" s="87">
        <v>44</v>
      </c>
      <c r="E11" s="87">
        <v>41</v>
      </c>
      <c r="F11" s="87">
        <v>5</v>
      </c>
      <c r="G11" s="87">
        <v>9</v>
      </c>
      <c r="H11" s="87">
        <v>7</v>
      </c>
      <c r="I11" s="87">
        <v>34</v>
      </c>
      <c r="J11" s="87">
        <f t="shared" ref="J11:J22" si="0">SUM(K11:M11)</f>
        <v>39</v>
      </c>
      <c r="K11" s="87">
        <v>32</v>
      </c>
      <c r="L11" s="87">
        <v>0</v>
      </c>
      <c r="M11" s="87">
        <v>7</v>
      </c>
      <c r="N11" s="87">
        <v>0</v>
      </c>
      <c r="O11" s="87">
        <v>16</v>
      </c>
      <c r="P11" s="87">
        <v>14</v>
      </c>
    </row>
    <row r="12" spans="1:16" s="82" customFormat="1" ht="22.5" customHeight="1" x14ac:dyDescent="0.25">
      <c r="A12" s="84" t="s">
        <v>15</v>
      </c>
      <c r="B12" s="86">
        <v>139</v>
      </c>
      <c r="C12" s="87">
        <v>118</v>
      </c>
      <c r="D12" s="87">
        <v>35</v>
      </c>
      <c r="E12" s="87">
        <v>31</v>
      </c>
      <c r="F12" s="87">
        <v>4</v>
      </c>
      <c r="G12" s="87">
        <v>13</v>
      </c>
      <c r="H12" s="87">
        <v>6</v>
      </c>
      <c r="I12" s="87">
        <v>16</v>
      </c>
      <c r="J12" s="87">
        <f t="shared" si="0"/>
        <v>44</v>
      </c>
      <c r="K12" s="87">
        <v>33</v>
      </c>
      <c r="L12" s="87">
        <v>1</v>
      </c>
      <c r="M12" s="87">
        <v>10</v>
      </c>
      <c r="N12" s="87">
        <v>0</v>
      </c>
      <c r="O12" s="87">
        <v>8</v>
      </c>
      <c r="P12" s="87">
        <v>13</v>
      </c>
    </row>
    <row r="13" spans="1:16" s="82" customFormat="1" ht="22.5" customHeight="1" x14ac:dyDescent="0.25">
      <c r="A13" s="84" t="s">
        <v>16</v>
      </c>
      <c r="B13" s="86">
        <v>164</v>
      </c>
      <c r="C13" s="87">
        <v>126</v>
      </c>
      <c r="D13" s="87">
        <v>26</v>
      </c>
      <c r="E13" s="87">
        <v>24</v>
      </c>
      <c r="F13" s="87">
        <v>0</v>
      </c>
      <c r="G13" s="87">
        <v>11</v>
      </c>
      <c r="H13" s="87">
        <v>8</v>
      </c>
      <c r="I13" s="87">
        <v>30</v>
      </c>
      <c r="J13" s="87">
        <f t="shared" si="0"/>
        <v>51</v>
      </c>
      <c r="K13" s="87">
        <v>44</v>
      </c>
      <c r="L13" s="87">
        <v>0</v>
      </c>
      <c r="M13" s="87">
        <v>7</v>
      </c>
      <c r="N13" s="87">
        <v>1</v>
      </c>
      <c r="O13" s="87">
        <v>21</v>
      </c>
      <c r="P13" s="87">
        <v>16</v>
      </c>
    </row>
    <row r="14" spans="1:16" s="82" customFormat="1" ht="22.5" customHeight="1" x14ac:dyDescent="0.25">
      <c r="A14" s="84" t="s">
        <v>17</v>
      </c>
      <c r="B14" s="86">
        <v>144</v>
      </c>
      <c r="C14" s="87">
        <v>118</v>
      </c>
      <c r="D14" s="87">
        <v>34</v>
      </c>
      <c r="E14" s="87">
        <v>34</v>
      </c>
      <c r="F14" s="87">
        <v>1</v>
      </c>
      <c r="G14" s="87">
        <v>9</v>
      </c>
      <c r="H14" s="87">
        <v>8</v>
      </c>
      <c r="I14" s="87">
        <v>19</v>
      </c>
      <c r="J14" s="87">
        <f t="shared" si="0"/>
        <v>47</v>
      </c>
      <c r="K14" s="87">
        <v>39</v>
      </c>
      <c r="L14" s="87">
        <v>0</v>
      </c>
      <c r="M14" s="87">
        <v>8</v>
      </c>
      <c r="N14" s="87">
        <v>0</v>
      </c>
      <c r="O14" s="87">
        <v>14</v>
      </c>
      <c r="P14" s="87">
        <v>12</v>
      </c>
    </row>
    <row r="15" spans="1:16" s="82" customFormat="1" ht="22.5" customHeight="1" x14ac:dyDescent="0.25">
      <c r="A15" s="84" t="s">
        <v>18</v>
      </c>
      <c r="B15" s="86">
        <v>165</v>
      </c>
      <c r="C15" s="87">
        <v>144</v>
      </c>
      <c r="D15" s="87">
        <v>39</v>
      </c>
      <c r="E15" s="87">
        <v>34</v>
      </c>
      <c r="F15" s="87">
        <v>1</v>
      </c>
      <c r="G15" s="87">
        <v>11</v>
      </c>
      <c r="H15" s="87">
        <v>6</v>
      </c>
      <c r="I15" s="87">
        <v>21</v>
      </c>
      <c r="J15" s="87">
        <f t="shared" si="0"/>
        <v>66</v>
      </c>
      <c r="K15" s="87">
        <v>50</v>
      </c>
      <c r="L15" s="87">
        <v>0</v>
      </c>
      <c r="M15" s="87">
        <v>16</v>
      </c>
      <c r="N15" s="87">
        <v>0</v>
      </c>
      <c r="O15" s="87">
        <v>9</v>
      </c>
      <c r="P15" s="87">
        <v>12</v>
      </c>
    </row>
    <row r="16" spans="1:16" s="82" customFormat="1" ht="22.5" customHeight="1" x14ac:dyDescent="0.25">
      <c r="A16" s="84" t="s">
        <v>19</v>
      </c>
      <c r="B16" s="86">
        <v>135</v>
      </c>
      <c r="C16" s="87">
        <v>101</v>
      </c>
      <c r="D16" s="87">
        <v>21</v>
      </c>
      <c r="E16" s="87">
        <v>21</v>
      </c>
      <c r="F16" s="87">
        <v>3</v>
      </c>
      <c r="G16" s="87">
        <v>10</v>
      </c>
      <c r="H16" s="87">
        <v>6</v>
      </c>
      <c r="I16" s="87">
        <v>12</v>
      </c>
      <c r="J16" s="87">
        <f t="shared" si="0"/>
        <v>49</v>
      </c>
      <c r="K16" s="87">
        <v>40</v>
      </c>
      <c r="L16" s="87">
        <v>1</v>
      </c>
      <c r="M16" s="87">
        <v>8</v>
      </c>
      <c r="N16" s="87">
        <v>1</v>
      </c>
      <c r="O16" s="87">
        <v>24</v>
      </c>
      <c r="P16" s="87">
        <v>9</v>
      </c>
    </row>
    <row r="17" spans="1:16" s="82" customFormat="1" ht="22.5" customHeight="1" x14ac:dyDescent="0.25">
      <c r="A17" s="84" t="s">
        <v>20</v>
      </c>
      <c r="B17" s="86">
        <v>150</v>
      </c>
      <c r="C17" s="87">
        <v>123</v>
      </c>
      <c r="D17" s="87">
        <v>28</v>
      </c>
      <c r="E17" s="87">
        <v>27</v>
      </c>
      <c r="F17" s="87">
        <v>2</v>
      </c>
      <c r="G17" s="87">
        <v>6</v>
      </c>
      <c r="H17" s="87">
        <v>7</v>
      </c>
      <c r="I17" s="87">
        <v>13</v>
      </c>
      <c r="J17" s="87">
        <f t="shared" si="0"/>
        <v>67</v>
      </c>
      <c r="K17" s="87">
        <v>37</v>
      </c>
      <c r="L17" s="87">
        <v>26</v>
      </c>
      <c r="M17" s="87">
        <v>4</v>
      </c>
      <c r="N17" s="87">
        <v>0</v>
      </c>
      <c r="O17" s="87">
        <v>17</v>
      </c>
      <c r="P17" s="87">
        <v>10</v>
      </c>
    </row>
    <row r="18" spans="1:16" s="82" customFormat="1" ht="22.5" customHeight="1" x14ac:dyDescent="0.25">
      <c r="A18" s="84" t="s">
        <v>21</v>
      </c>
      <c r="B18" s="86">
        <v>147</v>
      </c>
      <c r="C18" s="87">
        <v>120</v>
      </c>
      <c r="D18" s="87">
        <v>34</v>
      </c>
      <c r="E18" s="87">
        <v>29</v>
      </c>
      <c r="F18" s="87">
        <v>1</v>
      </c>
      <c r="G18" s="87">
        <v>18</v>
      </c>
      <c r="H18" s="87">
        <v>6</v>
      </c>
      <c r="I18" s="87">
        <v>10</v>
      </c>
      <c r="J18" s="87">
        <f t="shared" si="0"/>
        <v>51</v>
      </c>
      <c r="K18" s="87">
        <v>42</v>
      </c>
      <c r="L18" s="87">
        <v>3</v>
      </c>
      <c r="M18" s="87">
        <v>6</v>
      </c>
      <c r="N18" s="87">
        <v>1</v>
      </c>
      <c r="O18" s="87">
        <v>16</v>
      </c>
      <c r="P18" s="87">
        <v>10</v>
      </c>
    </row>
    <row r="19" spans="1:16" s="82" customFormat="1" ht="22.5" customHeight="1" x14ac:dyDescent="0.25">
      <c r="A19" s="84" t="s">
        <v>22</v>
      </c>
      <c r="B19" s="86">
        <v>131</v>
      </c>
      <c r="C19" s="87">
        <v>107</v>
      </c>
      <c r="D19" s="87">
        <v>23</v>
      </c>
      <c r="E19" s="87">
        <v>20</v>
      </c>
      <c r="F19" s="87">
        <v>2</v>
      </c>
      <c r="G19" s="87">
        <v>6</v>
      </c>
      <c r="H19" s="87">
        <v>6</v>
      </c>
      <c r="I19" s="87">
        <v>18</v>
      </c>
      <c r="J19" s="87">
        <f t="shared" si="0"/>
        <v>52</v>
      </c>
      <c r="K19" s="87">
        <v>40</v>
      </c>
      <c r="L19" s="87">
        <v>0</v>
      </c>
      <c r="M19" s="87">
        <v>12</v>
      </c>
      <c r="N19" s="87">
        <v>1</v>
      </c>
      <c r="O19" s="87">
        <v>10</v>
      </c>
      <c r="P19" s="87">
        <v>13</v>
      </c>
    </row>
    <row r="20" spans="1:16" s="100" customFormat="1" ht="22.5" customHeight="1" x14ac:dyDescent="0.25">
      <c r="A20" s="84" t="s">
        <v>23</v>
      </c>
      <c r="B20" s="86">
        <v>131</v>
      </c>
      <c r="C20" s="87">
        <v>100</v>
      </c>
      <c r="D20" s="87">
        <v>31</v>
      </c>
      <c r="E20" s="87">
        <v>30</v>
      </c>
      <c r="F20" s="87">
        <v>1</v>
      </c>
      <c r="G20" s="87">
        <v>5</v>
      </c>
      <c r="H20" s="87">
        <v>3</v>
      </c>
      <c r="I20" s="87">
        <v>11</v>
      </c>
      <c r="J20" s="87">
        <f t="shared" si="0"/>
        <v>49</v>
      </c>
      <c r="K20" s="87">
        <v>36</v>
      </c>
      <c r="L20" s="87">
        <v>0</v>
      </c>
      <c r="M20" s="87">
        <v>13</v>
      </c>
      <c r="N20" s="87">
        <v>0</v>
      </c>
      <c r="O20" s="87">
        <v>19</v>
      </c>
      <c r="P20" s="87">
        <v>12</v>
      </c>
    </row>
    <row r="21" spans="1:16" s="100" customFormat="1" ht="22.5" customHeight="1" x14ac:dyDescent="0.25">
      <c r="A21" s="84" t="s">
        <v>84</v>
      </c>
      <c r="B21" s="86">
        <v>126</v>
      </c>
      <c r="C21" s="87">
        <v>95</v>
      </c>
      <c r="D21" s="87">
        <v>27</v>
      </c>
      <c r="E21" s="87">
        <v>26</v>
      </c>
      <c r="F21" s="87">
        <v>0</v>
      </c>
      <c r="G21" s="87">
        <v>6</v>
      </c>
      <c r="H21" s="87">
        <v>9</v>
      </c>
      <c r="I21" s="87">
        <v>15</v>
      </c>
      <c r="J21" s="87">
        <f t="shared" si="0"/>
        <v>38</v>
      </c>
      <c r="K21" s="87">
        <v>33</v>
      </c>
      <c r="L21" s="87">
        <v>0</v>
      </c>
      <c r="M21" s="87">
        <v>5</v>
      </c>
      <c r="N21" s="87">
        <v>4</v>
      </c>
      <c r="O21" s="87">
        <v>21</v>
      </c>
      <c r="P21" s="87">
        <v>6</v>
      </c>
    </row>
    <row r="22" spans="1:16" s="100" customFormat="1" ht="22.5" customHeight="1" x14ac:dyDescent="0.25">
      <c r="A22" s="84" t="s">
        <v>295</v>
      </c>
      <c r="B22" s="86">
        <v>117</v>
      </c>
      <c r="C22" s="87">
        <v>90</v>
      </c>
      <c r="D22" s="87">
        <v>26</v>
      </c>
      <c r="E22" s="87">
        <v>20</v>
      </c>
      <c r="F22" s="87">
        <v>2</v>
      </c>
      <c r="G22" s="87">
        <v>4</v>
      </c>
      <c r="H22" s="87">
        <v>10</v>
      </c>
      <c r="I22" s="87">
        <v>12</v>
      </c>
      <c r="J22" s="87">
        <f t="shared" si="0"/>
        <v>36</v>
      </c>
      <c r="K22" s="87">
        <v>29</v>
      </c>
      <c r="L22" s="87">
        <v>1</v>
      </c>
      <c r="M22" s="87">
        <v>6</v>
      </c>
      <c r="N22" s="87">
        <v>2</v>
      </c>
      <c r="O22" s="87">
        <v>18</v>
      </c>
      <c r="P22" s="87">
        <v>7</v>
      </c>
    </row>
    <row r="23" spans="1:16" s="100" customFormat="1" ht="22.5" customHeight="1" x14ac:dyDescent="0.25">
      <c r="A23" s="84" t="s">
        <v>297</v>
      </c>
      <c r="B23" s="86">
        <v>108</v>
      </c>
      <c r="C23" s="87">
        <v>81</v>
      </c>
      <c r="D23" s="87">
        <v>13</v>
      </c>
      <c r="E23" s="87">
        <v>12</v>
      </c>
      <c r="F23" s="87">
        <v>2</v>
      </c>
      <c r="G23" s="87">
        <v>14</v>
      </c>
      <c r="H23" s="87">
        <v>6</v>
      </c>
      <c r="I23" s="87">
        <v>12</v>
      </c>
      <c r="J23" s="87">
        <v>34</v>
      </c>
      <c r="K23" s="87">
        <v>32</v>
      </c>
      <c r="L23" s="87">
        <v>1</v>
      </c>
      <c r="M23" s="87">
        <v>1</v>
      </c>
      <c r="N23" s="87">
        <v>5</v>
      </c>
      <c r="O23" s="87">
        <v>13</v>
      </c>
      <c r="P23" s="87">
        <v>9</v>
      </c>
    </row>
    <row r="24" spans="1:16" s="100" customFormat="1" ht="22.5" customHeight="1" x14ac:dyDescent="0.25">
      <c r="A24" s="84" t="s">
        <v>340</v>
      </c>
      <c r="B24" s="86">
        <v>116</v>
      </c>
      <c r="C24" s="87">
        <v>86</v>
      </c>
      <c r="D24" s="87">
        <v>21</v>
      </c>
      <c r="E24" s="87">
        <v>20</v>
      </c>
      <c r="F24" s="87">
        <v>0</v>
      </c>
      <c r="G24" s="87">
        <v>10</v>
      </c>
      <c r="H24" s="87">
        <v>9</v>
      </c>
      <c r="I24" s="87">
        <v>11</v>
      </c>
      <c r="J24" s="87">
        <v>35</v>
      </c>
      <c r="K24" s="87">
        <v>33</v>
      </c>
      <c r="L24" s="87">
        <v>0</v>
      </c>
      <c r="M24" s="87">
        <v>2</v>
      </c>
      <c r="N24" s="87">
        <v>4</v>
      </c>
      <c r="O24" s="87">
        <v>17</v>
      </c>
      <c r="P24" s="87">
        <v>9</v>
      </c>
    </row>
    <row r="25" spans="1:16" x14ac:dyDescent="0.25">
      <c r="A25" s="85" t="s">
        <v>355</v>
      </c>
      <c r="B25" s="88">
        <v>121</v>
      </c>
      <c r="C25" s="89">
        <v>84</v>
      </c>
      <c r="D25" s="89">
        <v>23</v>
      </c>
      <c r="E25" s="89">
        <v>22</v>
      </c>
      <c r="F25" s="89">
        <v>1</v>
      </c>
      <c r="G25" s="89">
        <v>1</v>
      </c>
      <c r="H25" s="89">
        <v>9</v>
      </c>
      <c r="I25" s="89">
        <v>7</v>
      </c>
      <c r="J25" s="89">
        <v>43</v>
      </c>
      <c r="K25" s="89">
        <v>36</v>
      </c>
      <c r="L25" s="89">
        <v>3</v>
      </c>
      <c r="M25" s="89">
        <v>4</v>
      </c>
      <c r="N25" s="89">
        <v>2</v>
      </c>
      <c r="O25" s="89">
        <v>25</v>
      </c>
      <c r="P25" s="89">
        <v>10</v>
      </c>
    </row>
  </sheetData>
  <mergeCells count="10">
    <mergeCell ref="A1:P1"/>
    <mergeCell ref="A3:P3"/>
    <mergeCell ref="H7:H8"/>
    <mergeCell ref="I7:I8"/>
    <mergeCell ref="A5:A8"/>
    <mergeCell ref="N6:N8"/>
    <mergeCell ref="O6:O8"/>
    <mergeCell ref="P6:P8"/>
    <mergeCell ref="F7:F8"/>
    <mergeCell ref="G7:G8"/>
  </mergeCells>
  <phoneticPr fontId="2" type="noConversion"/>
  <pageMargins left="0.7" right="0.7" top="0.75" bottom="0.75" header="0.3" footer="0.3"/>
  <pageSetup paperSize="9" scale="76" orientation="landscape" r:id="rId1"/>
  <ignoredErrors>
    <ignoredError sqref="J9:J22"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3069-10D8-4691-9D35-C707966F4346}">
  <sheetPr>
    <pageSetUpPr fitToPage="1"/>
  </sheetPr>
  <dimension ref="A1:P25"/>
  <sheetViews>
    <sheetView showGridLines="0" view="pageBreakPreview" zoomScale="80" zoomScaleNormal="100" zoomScaleSheetLayoutView="80" workbookViewId="0">
      <selection sqref="A1:P1"/>
    </sheetView>
  </sheetViews>
  <sheetFormatPr defaultRowHeight="16.5" x14ac:dyDescent="0.25"/>
  <cols>
    <col min="1" max="1" width="11" customWidth="1"/>
    <col min="2" max="12" width="10.625" customWidth="1"/>
    <col min="13" max="13" width="12" customWidth="1"/>
    <col min="14" max="16" width="10.625" customWidth="1"/>
  </cols>
  <sheetData>
    <row r="1" spans="1:16" s="82" customFormat="1" ht="25.5" customHeight="1" x14ac:dyDescent="0.25">
      <c r="A1" s="272" t="s">
        <v>54</v>
      </c>
      <c r="B1" s="272"/>
      <c r="C1" s="272"/>
      <c r="D1" s="272"/>
      <c r="E1" s="272"/>
      <c r="F1" s="272"/>
      <c r="G1" s="272"/>
      <c r="H1" s="272"/>
      <c r="I1" s="272"/>
      <c r="J1" s="272"/>
      <c r="K1" s="272"/>
      <c r="L1" s="272"/>
      <c r="M1" s="272"/>
      <c r="N1" s="272"/>
      <c r="O1" s="272"/>
      <c r="P1" s="272"/>
    </row>
    <row r="2" spans="1:16" s="82" customFormat="1" ht="10.5" customHeight="1" x14ac:dyDescent="0.25">
      <c r="A2" s="83"/>
      <c r="B2" s="83"/>
      <c r="C2" s="83"/>
      <c r="D2" s="83"/>
      <c r="E2" s="83"/>
      <c r="F2" s="83"/>
      <c r="G2" s="83"/>
      <c r="H2" s="83"/>
      <c r="J2" s="33"/>
    </row>
    <row r="3" spans="1:16" s="82" customFormat="1" ht="15.75" customHeight="1" x14ac:dyDescent="0.25">
      <c r="A3" s="273" t="s">
        <v>354</v>
      </c>
      <c r="B3" s="273"/>
      <c r="C3" s="273"/>
      <c r="D3" s="273"/>
      <c r="E3" s="273"/>
      <c r="F3" s="273"/>
      <c r="G3" s="273"/>
      <c r="H3" s="273"/>
      <c r="I3" s="273"/>
      <c r="J3" s="273"/>
      <c r="K3" s="273"/>
      <c r="L3" s="273"/>
      <c r="M3" s="273"/>
      <c r="N3" s="273"/>
      <c r="O3" s="273"/>
      <c r="P3" s="273"/>
    </row>
    <row r="4" spans="1:16" s="82" customFormat="1" ht="15.75" customHeight="1" x14ac:dyDescent="0.25">
      <c r="J4" s="33"/>
      <c r="P4" s="105" t="s">
        <v>49</v>
      </c>
    </row>
    <row r="5" spans="1:16" s="82" customFormat="1" ht="32.25" customHeight="1" x14ac:dyDescent="0.25">
      <c r="A5" s="274" t="s">
        <v>11</v>
      </c>
      <c r="B5" s="99" t="s">
        <v>42</v>
      </c>
      <c r="C5" s="92"/>
      <c r="D5" s="93"/>
      <c r="E5" s="93"/>
      <c r="F5" s="93"/>
      <c r="G5" s="93"/>
      <c r="H5" s="93"/>
      <c r="I5" s="93"/>
      <c r="J5" s="93"/>
      <c r="K5" s="93"/>
      <c r="L5" s="93"/>
      <c r="M5" s="93"/>
      <c r="N5" s="93"/>
      <c r="O5" s="94"/>
      <c r="P5" s="94"/>
    </row>
    <row r="6" spans="1:16" s="82" customFormat="1" ht="32.25" customHeight="1" x14ac:dyDescent="0.25">
      <c r="A6" s="275"/>
      <c r="B6" s="95"/>
      <c r="C6" s="101" t="s">
        <v>8</v>
      </c>
      <c r="D6" s="93"/>
      <c r="E6" s="93"/>
      <c r="F6" s="93"/>
      <c r="G6" s="93"/>
      <c r="H6" s="93"/>
      <c r="I6" s="93"/>
      <c r="J6" s="93"/>
      <c r="K6" s="93"/>
      <c r="L6" s="93"/>
      <c r="M6" s="93"/>
      <c r="N6" s="265" t="s">
        <v>24</v>
      </c>
      <c r="O6" s="265" t="s">
        <v>25</v>
      </c>
      <c r="P6" s="265" t="s">
        <v>26</v>
      </c>
    </row>
    <row r="7" spans="1:16" s="190" customFormat="1" ht="32.25" customHeight="1" x14ac:dyDescent="0.25">
      <c r="A7" s="275"/>
      <c r="B7" s="184"/>
      <c r="C7" s="185"/>
      <c r="D7" s="186" t="s">
        <v>27</v>
      </c>
      <c r="E7" s="187"/>
      <c r="F7" s="268" t="s">
        <v>28</v>
      </c>
      <c r="G7" s="270" t="s">
        <v>29</v>
      </c>
      <c r="H7" s="271" t="s">
        <v>30</v>
      </c>
      <c r="I7" s="268" t="s">
        <v>31</v>
      </c>
      <c r="J7" s="177" t="s">
        <v>26</v>
      </c>
      <c r="K7" s="188"/>
      <c r="L7" s="188"/>
      <c r="M7" s="189"/>
      <c r="N7" s="266"/>
      <c r="O7" s="266"/>
      <c r="P7" s="266"/>
    </row>
    <row r="8" spans="1:16" s="82" customFormat="1" ht="63" x14ac:dyDescent="0.25">
      <c r="A8" s="275"/>
      <c r="B8" s="109"/>
      <c r="C8" s="97"/>
      <c r="D8" s="102"/>
      <c r="E8" s="103" t="s">
        <v>35</v>
      </c>
      <c r="F8" s="269"/>
      <c r="G8" s="270"/>
      <c r="H8" s="271"/>
      <c r="I8" s="269"/>
      <c r="J8" s="183"/>
      <c r="K8" s="149" t="s">
        <v>32</v>
      </c>
      <c r="L8" s="149" t="s">
        <v>33</v>
      </c>
      <c r="M8" s="175" t="s">
        <v>34</v>
      </c>
      <c r="N8" s="267"/>
      <c r="O8" s="267"/>
      <c r="P8" s="267"/>
    </row>
    <row r="9" spans="1:16" s="82" customFormat="1" ht="22.5" customHeight="1" x14ac:dyDescent="0.25">
      <c r="A9" s="104" t="s">
        <v>12</v>
      </c>
      <c r="B9" s="86">
        <v>59</v>
      </c>
      <c r="C9" s="87">
        <v>52</v>
      </c>
      <c r="D9" s="87">
        <v>6</v>
      </c>
      <c r="E9" s="87">
        <v>6</v>
      </c>
      <c r="F9" s="87">
        <v>0</v>
      </c>
      <c r="G9" s="87">
        <v>5</v>
      </c>
      <c r="H9" s="87">
        <v>0</v>
      </c>
      <c r="I9" s="87">
        <v>0</v>
      </c>
      <c r="J9" s="87">
        <f>SUM(K9:M9)</f>
        <v>41</v>
      </c>
      <c r="K9" s="87">
        <v>40</v>
      </c>
      <c r="L9" s="87">
        <v>0</v>
      </c>
      <c r="M9" s="87">
        <v>1</v>
      </c>
      <c r="N9" s="87">
        <v>0</v>
      </c>
      <c r="O9" s="87">
        <v>1</v>
      </c>
      <c r="P9" s="87">
        <v>6</v>
      </c>
    </row>
    <row r="10" spans="1:16" s="82" customFormat="1" ht="22.5" customHeight="1" x14ac:dyDescent="0.25">
      <c r="A10" s="84" t="s">
        <v>13</v>
      </c>
      <c r="B10" s="86">
        <v>54</v>
      </c>
      <c r="C10" s="87">
        <v>49</v>
      </c>
      <c r="D10" s="87">
        <v>6</v>
      </c>
      <c r="E10" s="87">
        <v>5</v>
      </c>
      <c r="F10" s="87">
        <v>0</v>
      </c>
      <c r="G10" s="87">
        <v>2</v>
      </c>
      <c r="H10" s="87">
        <v>0</v>
      </c>
      <c r="I10" s="87">
        <v>2</v>
      </c>
      <c r="J10" s="87">
        <f>SUM(K10:M10)</f>
        <v>39</v>
      </c>
      <c r="K10" s="87">
        <v>29</v>
      </c>
      <c r="L10" s="87">
        <v>6</v>
      </c>
      <c r="M10" s="87">
        <v>4</v>
      </c>
      <c r="N10" s="87">
        <v>0</v>
      </c>
      <c r="O10" s="87">
        <v>2</v>
      </c>
      <c r="P10" s="87">
        <v>3</v>
      </c>
    </row>
    <row r="11" spans="1:16" s="82" customFormat="1" ht="22.5" customHeight="1" x14ac:dyDescent="0.25">
      <c r="A11" s="84" t="s">
        <v>14</v>
      </c>
      <c r="B11" s="86">
        <v>45</v>
      </c>
      <c r="C11" s="87">
        <v>37</v>
      </c>
      <c r="D11" s="87">
        <v>7</v>
      </c>
      <c r="E11" s="87">
        <v>6</v>
      </c>
      <c r="F11" s="87">
        <v>0</v>
      </c>
      <c r="G11" s="87">
        <v>2</v>
      </c>
      <c r="H11" s="87">
        <v>1</v>
      </c>
      <c r="I11" s="87">
        <v>0</v>
      </c>
      <c r="J11" s="87">
        <f t="shared" ref="J11:J22" si="0">SUM(K11:M11)</f>
        <v>27</v>
      </c>
      <c r="K11" s="87">
        <v>24</v>
      </c>
      <c r="L11" s="87">
        <v>0</v>
      </c>
      <c r="M11" s="87">
        <v>3</v>
      </c>
      <c r="N11" s="87">
        <v>0</v>
      </c>
      <c r="O11" s="87">
        <v>5</v>
      </c>
      <c r="P11" s="87">
        <v>3</v>
      </c>
    </row>
    <row r="12" spans="1:16" s="82" customFormat="1" ht="22.5" customHeight="1" x14ac:dyDescent="0.25">
      <c r="A12" s="84" t="s">
        <v>15</v>
      </c>
      <c r="B12" s="86">
        <v>40</v>
      </c>
      <c r="C12" s="87">
        <v>35</v>
      </c>
      <c r="D12" s="87">
        <v>2</v>
      </c>
      <c r="E12" s="87">
        <v>2</v>
      </c>
      <c r="F12" s="87">
        <v>1</v>
      </c>
      <c r="G12" s="87">
        <v>3</v>
      </c>
      <c r="H12" s="87">
        <v>0</v>
      </c>
      <c r="I12" s="87">
        <v>1</v>
      </c>
      <c r="J12" s="87">
        <f t="shared" si="0"/>
        <v>28</v>
      </c>
      <c r="K12" s="87">
        <v>23</v>
      </c>
      <c r="L12" s="87">
        <v>1</v>
      </c>
      <c r="M12" s="87">
        <v>4</v>
      </c>
      <c r="N12" s="87">
        <v>0</v>
      </c>
      <c r="O12" s="87">
        <v>3</v>
      </c>
      <c r="P12" s="87">
        <v>2</v>
      </c>
    </row>
    <row r="13" spans="1:16" s="82" customFormat="1" ht="22.5" customHeight="1" x14ac:dyDescent="0.25">
      <c r="A13" s="84" t="s">
        <v>16</v>
      </c>
      <c r="B13" s="86">
        <v>52</v>
      </c>
      <c r="C13" s="87">
        <v>44</v>
      </c>
      <c r="D13" s="87">
        <v>2</v>
      </c>
      <c r="E13" s="87">
        <v>2</v>
      </c>
      <c r="F13" s="87">
        <v>0</v>
      </c>
      <c r="G13" s="87">
        <v>1</v>
      </c>
      <c r="H13" s="87">
        <v>0</v>
      </c>
      <c r="I13" s="87">
        <v>1</v>
      </c>
      <c r="J13" s="87">
        <f t="shared" si="0"/>
        <v>40</v>
      </c>
      <c r="K13" s="87">
        <v>37</v>
      </c>
      <c r="L13" s="87">
        <v>0</v>
      </c>
      <c r="M13" s="87">
        <v>3</v>
      </c>
      <c r="N13" s="87">
        <v>0</v>
      </c>
      <c r="O13" s="87">
        <v>4</v>
      </c>
      <c r="P13" s="87">
        <v>4</v>
      </c>
    </row>
    <row r="14" spans="1:16" s="82" customFormat="1" ht="22.5" customHeight="1" x14ac:dyDescent="0.25">
      <c r="A14" s="84" t="s">
        <v>17</v>
      </c>
      <c r="B14" s="86">
        <v>53</v>
      </c>
      <c r="C14" s="87">
        <v>45</v>
      </c>
      <c r="D14" s="87">
        <v>1</v>
      </c>
      <c r="E14" s="87">
        <v>1</v>
      </c>
      <c r="F14" s="87">
        <v>0</v>
      </c>
      <c r="G14" s="87">
        <v>2</v>
      </c>
      <c r="H14" s="87">
        <v>2</v>
      </c>
      <c r="I14" s="87">
        <v>1</v>
      </c>
      <c r="J14" s="87">
        <f t="shared" si="0"/>
        <v>39</v>
      </c>
      <c r="K14" s="87">
        <v>35</v>
      </c>
      <c r="L14" s="87">
        <v>0</v>
      </c>
      <c r="M14" s="87">
        <v>4</v>
      </c>
      <c r="N14" s="87">
        <v>0</v>
      </c>
      <c r="O14" s="87">
        <v>4</v>
      </c>
      <c r="P14" s="87">
        <v>4</v>
      </c>
    </row>
    <row r="15" spans="1:16" s="82" customFormat="1" ht="22.5" customHeight="1" x14ac:dyDescent="0.25">
      <c r="A15" s="84" t="s">
        <v>18</v>
      </c>
      <c r="B15" s="86">
        <v>63</v>
      </c>
      <c r="C15" s="87">
        <v>57</v>
      </c>
      <c r="D15" s="87">
        <v>5</v>
      </c>
      <c r="E15" s="87">
        <v>5</v>
      </c>
      <c r="F15" s="87">
        <v>0</v>
      </c>
      <c r="G15" s="87">
        <v>3</v>
      </c>
      <c r="H15" s="87">
        <v>0</v>
      </c>
      <c r="I15" s="87">
        <v>0</v>
      </c>
      <c r="J15" s="87">
        <f t="shared" si="0"/>
        <v>49</v>
      </c>
      <c r="K15" s="87">
        <v>45</v>
      </c>
      <c r="L15" s="87">
        <v>0</v>
      </c>
      <c r="M15" s="87">
        <v>4</v>
      </c>
      <c r="N15" s="87">
        <v>0</v>
      </c>
      <c r="O15" s="87">
        <v>1</v>
      </c>
      <c r="P15" s="87">
        <v>5</v>
      </c>
    </row>
    <row r="16" spans="1:16" s="82" customFormat="1" ht="22.5" customHeight="1" x14ac:dyDescent="0.25">
      <c r="A16" s="84" t="s">
        <v>19</v>
      </c>
      <c r="B16" s="86">
        <v>52</v>
      </c>
      <c r="C16" s="87">
        <v>46</v>
      </c>
      <c r="D16" s="87">
        <v>5</v>
      </c>
      <c r="E16" s="87">
        <v>5</v>
      </c>
      <c r="F16" s="87">
        <v>2</v>
      </c>
      <c r="G16" s="87">
        <v>4</v>
      </c>
      <c r="H16" s="87">
        <v>0</v>
      </c>
      <c r="I16" s="87">
        <v>0</v>
      </c>
      <c r="J16" s="87">
        <f t="shared" si="0"/>
        <v>35</v>
      </c>
      <c r="K16" s="87">
        <v>30</v>
      </c>
      <c r="L16" s="87">
        <v>0</v>
      </c>
      <c r="M16" s="87">
        <v>5</v>
      </c>
      <c r="N16" s="87">
        <v>0</v>
      </c>
      <c r="O16" s="87">
        <v>2</v>
      </c>
      <c r="P16" s="87">
        <v>4</v>
      </c>
    </row>
    <row r="17" spans="1:16" s="82" customFormat="1" ht="22.5" customHeight="1" x14ac:dyDescent="0.25">
      <c r="A17" s="84" t="s">
        <v>20</v>
      </c>
      <c r="B17" s="86">
        <v>53</v>
      </c>
      <c r="C17" s="87">
        <v>46</v>
      </c>
      <c r="D17" s="87">
        <v>6</v>
      </c>
      <c r="E17" s="87">
        <v>6</v>
      </c>
      <c r="F17" s="87">
        <v>1</v>
      </c>
      <c r="G17" s="87">
        <v>1</v>
      </c>
      <c r="H17" s="87">
        <v>1</v>
      </c>
      <c r="I17" s="87">
        <v>0</v>
      </c>
      <c r="J17" s="87">
        <f t="shared" si="0"/>
        <v>37</v>
      </c>
      <c r="K17" s="87">
        <v>30</v>
      </c>
      <c r="L17" s="87">
        <v>4</v>
      </c>
      <c r="M17" s="87">
        <v>3</v>
      </c>
      <c r="N17" s="87">
        <v>0</v>
      </c>
      <c r="O17" s="87">
        <v>2</v>
      </c>
      <c r="P17" s="87">
        <v>5</v>
      </c>
    </row>
    <row r="18" spans="1:16" s="82" customFormat="1" ht="22.5" customHeight="1" x14ac:dyDescent="0.25">
      <c r="A18" s="84" t="s">
        <v>21</v>
      </c>
      <c r="B18" s="86">
        <v>64</v>
      </c>
      <c r="C18" s="87">
        <v>59</v>
      </c>
      <c r="D18" s="87">
        <v>9</v>
      </c>
      <c r="E18" s="87">
        <v>8</v>
      </c>
      <c r="F18" s="87">
        <v>0</v>
      </c>
      <c r="G18" s="87">
        <v>5</v>
      </c>
      <c r="H18" s="87">
        <v>0</v>
      </c>
      <c r="I18" s="87">
        <v>2</v>
      </c>
      <c r="J18" s="87">
        <f t="shared" si="0"/>
        <v>43</v>
      </c>
      <c r="K18" s="87">
        <v>41</v>
      </c>
      <c r="L18" s="87">
        <v>0</v>
      </c>
      <c r="M18" s="87">
        <v>2</v>
      </c>
      <c r="N18" s="87">
        <v>0</v>
      </c>
      <c r="O18" s="87">
        <v>1</v>
      </c>
      <c r="P18" s="87">
        <v>4</v>
      </c>
    </row>
    <row r="19" spans="1:16" s="82" customFormat="1" ht="22.5" customHeight="1" x14ac:dyDescent="0.25">
      <c r="A19" s="84" t="s">
        <v>22</v>
      </c>
      <c r="B19" s="86">
        <v>58</v>
      </c>
      <c r="C19" s="87">
        <v>51</v>
      </c>
      <c r="D19" s="87">
        <v>1</v>
      </c>
      <c r="E19" s="87">
        <v>0</v>
      </c>
      <c r="F19" s="87">
        <v>1</v>
      </c>
      <c r="G19" s="87">
        <v>3</v>
      </c>
      <c r="H19" s="87">
        <v>0</v>
      </c>
      <c r="I19" s="87">
        <v>1</v>
      </c>
      <c r="J19" s="87">
        <f t="shared" si="0"/>
        <v>45</v>
      </c>
      <c r="K19" s="87">
        <v>38</v>
      </c>
      <c r="L19" s="87">
        <v>0</v>
      </c>
      <c r="M19" s="87">
        <v>7</v>
      </c>
      <c r="N19" s="87">
        <v>0</v>
      </c>
      <c r="O19" s="87">
        <v>2</v>
      </c>
      <c r="P19" s="87">
        <v>5</v>
      </c>
    </row>
    <row r="20" spans="1:16" s="100" customFormat="1" ht="22.5" customHeight="1" x14ac:dyDescent="0.25">
      <c r="A20" s="84" t="s">
        <v>23</v>
      </c>
      <c r="B20" s="86">
        <v>59</v>
      </c>
      <c r="C20" s="87">
        <v>46</v>
      </c>
      <c r="D20" s="87">
        <v>5</v>
      </c>
      <c r="E20" s="87">
        <v>5</v>
      </c>
      <c r="F20" s="87">
        <v>0</v>
      </c>
      <c r="G20" s="87">
        <v>1</v>
      </c>
      <c r="H20" s="87">
        <v>0</v>
      </c>
      <c r="I20" s="87">
        <v>0</v>
      </c>
      <c r="J20" s="87">
        <f t="shared" si="0"/>
        <v>40</v>
      </c>
      <c r="K20" s="87">
        <v>33</v>
      </c>
      <c r="L20" s="87">
        <v>0</v>
      </c>
      <c r="M20" s="87">
        <v>7</v>
      </c>
      <c r="N20" s="87">
        <v>0</v>
      </c>
      <c r="O20" s="87">
        <v>5</v>
      </c>
      <c r="P20" s="87">
        <v>8</v>
      </c>
    </row>
    <row r="21" spans="1:16" s="100" customFormat="1" ht="22.5" customHeight="1" x14ac:dyDescent="0.25">
      <c r="A21" s="84" t="s">
        <v>84</v>
      </c>
      <c r="B21" s="86">
        <v>50</v>
      </c>
      <c r="C21" s="87">
        <v>39</v>
      </c>
      <c r="D21" s="87">
        <v>3</v>
      </c>
      <c r="E21" s="87">
        <v>3</v>
      </c>
      <c r="F21" s="87">
        <v>0</v>
      </c>
      <c r="G21" s="87">
        <v>1</v>
      </c>
      <c r="H21" s="87">
        <v>1</v>
      </c>
      <c r="I21" s="87">
        <v>1</v>
      </c>
      <c r="J21" s="87">
        <f t="shared" si="0"/>
        <v>33</v>
      </c>
      <c r="K21" s="87">
        <v>31</v>
      </c>
      <c r="L21" s="87">
        <v>0</v>
      </c>
      <c r="M21" s="87">
        <v>2</v>
      </c>
      <c r="N21" s="87">
        <v>0</v>
      </c>
      <c r="O21" s="87">
        <v>8</v>
      </c>
      <c r="P21" s="87">
        <v>3</v>
      </c>
    </row>
    <row r="22" spans="1:16" s="100" customFormat="1" ht="22.5" customHeight="1" x14ac:dyDescent="0.25">
      <c r="A22" s="84" t="s">
        <v>295</v>
      </c>
      <c r="B22" s="86">
        <v>39</v>
      </c>
      <c r="C22" s="87">
        <v>34</v>
      </c>
      <c r="D22" s="87">
        <v>7</v>
      </c>
      <c r="E22" s="87">
        <v>6</v>
      </c>
      <c r="F22" s="87">
        <v>0</v>
      </c>
      <c r="G22" s="87">
        <v>1</v>
      </c>
      <c r="H22" s="87">
        <v>1</v>
      </c>
      <c r="I22" s="87">
        <v>1</v>
      </c>
      <c r="J22" s="87">
        <f t="shared" si="0"/>
        <v>24</v>
      </c>
      <c r="K22" s="87">
        <v>23</v>
      </c>
      <c r="L22" s="87">
        <v>0</v>
      </c>
      <c r="M22" s="87">
        <v>1</v>
      </c>
      <c r="N22" s="87">
        <v>0</v>
      </c>
      <c r="O22" s="87">
        <v>2</v>
      </c>
      <c r="P22" s="87">
        <v>3</v>
      </c>
    </row>
    <row r="23" spans="1:16" s="100" customFormat="1" ht="22.5" customHeight="1" x14ac:dyDescent="0.25">
      <c r="A23" s="84" t="s">
        <v>297</v>
      </c>
      <c r="B23" s="86">
        <v>43</v>
      </c>
      <c r="C23" s="87">
        <v>32</v>
      </c>
      <c r="D23" s="87">
        <v>0</v>
      </c>
      <c r="E23" s="87">
        <v>0</v>
      </c>
      <c r="F23" s="87">
        <v>1</v>
      </c>
      <c r="G23" s="87">
        <v>2</v>
      </c>
      <c r="H23" s="87">
        <v>0</v>
      </c>
      <c r="I23" s="87">
        <v>0</v>
      </c>
      <c r="J23" s="87">
        <v>29</v>
      </c>
      <c r="K23" s="87">
        <v>28</v>
      </c>
      <c r="L23" s="87">
        <v>1</v>
      </c>
      <c r="M23" s="87">
        <v>0</v>
      </c>
      <c r="N23" s="87">
        <v>0</v>
      </c>
      <c r="O23" s="87">
        <v>3</v>
      </c>
      <c r="P23" s="87">
        <v>8</v>
      </c>
    </row>
    <row r="24" spans="1:16" s="100" customFormat="1" ht="22.5" customHeight="1" x14ac:dyDescent="0.25">
      <c r="A24" s="84" t="s">
        <v>340</v>
      </c>
      <c r="B24" s="86">
        <v>39</v>
      </c>
      <c r="C24" s="87">
        <v>33</v>
      </c>
      <c r="D24" s="87">
        <v>3</v>
      </c>
      <c r="E24" s="87">
        <v>3</v>
      </c>
      <c r="F24" s="87">
        <v>0</v>
      </c>
      <c r="G24" s="87">
        <v>0</v>
      </c>
      <c r="H24" s="87">
        <v>1</v>
      </c>
      <c r="I24" s="87">
        <v>1</v>
      </c>
      <c r="J24" s="87">
        <v>28</v>
      </c>
      <c r="K24" s="87">
        <v>28</v>
      </c>
      <c r="L24" s="87">
        <v>0</v>
      </c>
      <c r="M24" s="87">
        <v>0</v>
      </c>
      <c r="N24" s="87">
        <v>0</v>
      </c>
      <c r="O24" s="87">
        <v>3</v>
      </c>
      <c r="P24" s="87">
        <v>3</v>
      </c>
    </row>
    <row r="25" spans="1:16" x14ac:dyDescent="0.25">
      <c r="A25" s="85" t="s">
        <v>355</v>
      </c>
      <c r="B25" s="88">
        <v>49</v>
      </c>
      <c r="C25" s="89">
        <v>38</v>
      </c>
      <c r="D25" s="89">
        <v>3</v>
      </c>
      <c r="E25" s="89">
        <v>3</v>
      </c>
      <c r="F25" s="89">
        <v>1</v>
      </c>
      <c r="G25" s="89">
        <v>0</v>
      </c>
      <c r="H25" s="89">
        <v>0</v>
      </c>
      <c r="I25" s="89">
        <v>1</v>
      </c>
      <c r="J25" s="89">
        <v>33</v>
      </c>
      <c r="K25" s="89">
        <v>32</v>
      </c>
      <c r="L25" s="89">
        <v>0</v>
      </c>
      <c r="M25" s="89">
        <v>1</v>
      </c>
      <c r="N25" s="89">
        <v>0</v>
      </c>
      <c r="O25" s="89">
        <v>4</v>
      </c>
      <c r="P25" s="89">
        <v>7</v>
      </c>
    </row>
  </sheetData>
  <mergeCells count="10">
    <mergeCell ref="A1:P1"/>
    <mergeCell ref="A3:P3"/>
    <mergeCell ref="H7:H8"/>
    <mergeCell ref="I7:I8"/>
    <mergeCell ref="A5:A8"/>
    <mergeCell ref="N6:N8"/>
    <mergeCell ref="O6:O8"/>
    <mergeCell ref="P6:P8"/>
    <mergeCell ref="F7:F8"/>
    <mergeCell ref="G7:G8"/>
  </mergeCells>
  <phoneticPr fontId="2" type="noConversion"/>
  <pageMargins left="0.7" right="0.7" top="0.75" bottom="0.75" header="0.3" footer="0.3"/>
  <pageSetup paperSize="9" scale="76" orientation="landscape" r:id="rId1"/>
  <ignoredErrors>
    <ignoredError sqref="J9:J22"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D576-60EF-4794-8808-A70A93F5312C}">
  <sheetPr>
    <pageSetUpPr fitToPage="1"/>
  </sheetPr>
  <dimension ref="A1:P25"/>
  <sheetViews>
    <sheetView showGridLines="0" view="pageBreakPreview" zoomScale="80" zoomScaleNormal="100" zoomScaleSheetLayoutView="80" workbookViewId="0">
      <selection sqref="A1:P1"/>
    </sheetView>
  </sheetViews>
  <sheetFormatPr defaultRowHeight="16.5" x14ac:dyDescent="0.25"/>
  <cols>
    <col min="1" max="1" width="11" customWidth="1"/>
    <col min="2" max="12" width="10.625" customWidth="1"/>
    <col min="13" max="13" width="12" customWidth="1"/>
    <col min="14" max="16" width="10.625" customWidth="1"/>
  </cols>
  <sheetData>
    <row r="1" spans="1:16" s="82" customFormat="1" ht="25.5" customHeight="1" x14ac:dyDescent="0.25">
      <c r="A1" s="272" t="s">
        <v>55</v>
      </c>
      <c r="B1" s="272"/>
      <c r="C1" s="272"/>
      <c r="D1" s="272"/>
      <c r="E1" s="272"/>
      <c r="F1" s="272"/>
      <c r="G1" s="272"/>
      <c r="H1" s="272"/>
      <c r="I1" s="272"/>
      <c r="J1" s="272"/>
      <c r="K1" s="272"/>
      <c r="L1" s="272"/>
      <c r="M1" s="272"/>
      <c r="N1" s="272"/>
      <c r="O1" s="272"/>
      <c r="P1" s="272"/>
    </row>
    <row r="2" spans="1:16" s="82" customFormat="1" ht="10.5" customHeight="1" x14ac:dyDescent="0.25">
      <c r="A2" s="83"/>
      <c r="B2" s="83"/>
      <c r="C2" s="83"/>
      <c r="D2" s="83"/>
      <c r="E2" s="83"/>
      <c r="F2" s="83"/>
      <c r="G2" s="83"/>
      <c r="H2" s="83"/>
      <c r="J2" s="33"/>
    </row>
    <row r="3" spans="1:16" s="82" customFormat="1" ht="15.75" customHeight="1" x14ac:dyDescent="0.25">
      <c r="A3" s="273" t="s">
        <v>354</v>
      </c>
      <c r="B3" s="273"/>
      <c r="C3" s="273"/>
      <c r="D3" s="273"/>
      <c r="E3" s="273"/>
      <c r="F3" s="273"/>
      <c r="G3" s="273"/>
      <c r="H3" s="273"/>
      <c r="I3" s="273"/>
      <c r="J3" s="273"/>
      <c r="K3" s="273"/>
      <c r="L3" s="273"/>
      <c r="M3" s="273"/>
      <c r="N3" s="273"/>
      <c r="O3" s="273"/>
      <c r="P3" s="273"/>
    </row>
    <row r="4" spans="1:16" s="82" customFormat="1" ht="15.75" customHeight="1" x14ac:dyDescent="0.25">
      <c r="J4" s="33"/>
      <c r="P4" s="105" t="s">
        <v>49</v>
      </c>
    </row>
    <row r="5" spans="1:16" s="82" customFormat="1" ht="32.25" customHeight="1" x14ac:dyDescent="0.25">
      <c r="A5" s="274" t="s">
        <v>11</v>
      </c>
      <c r="B5" s="99" t="s">
        <v>42</v>
      </c>
      <c r="C5" s="92"/>
      <c r="D5" s="93"/>
      <c r="E5" s="93"/>
      <c r="F5" s="93"/>
      <c r="G5" s="93"/>
      <c r="H5" s="93"/>
      <c r="I5" s="93"/>
      <c r="J5" s="93"/>
      <c r="K5" s="93"/>
      <c r="L5" s="93"/>
      <c r="M5" s="93"/>
      <c r="N5" s="93"/>
      <c r="O5" s="94"/>
      <c r="P5" s="94"/>
    </row>
    <row r="6" spans="1:16" s="82" customFormat="1" ht="32.25" customHeight="1" x14ac:dyDescent="0.25">
      <c r="A6" s="275"/>
      <c r="B6" s="95"/>
      <c r="C6" s="101" t="s">
        <v>8</v>
      </c>
      <c r="D6" s="93"/>
      <c r="E6" s="93"/>
      <c r="F6" s="93"/>
      <c r="G6" s="93"/>
      <c r="H6" s="93"/>
      <c r="I6" s="93"/>
      <c r="J6" s="93"/>
      <c r="K6" s="93"/>
      <c r="L6" s="93"/>
      <c r="M6" s="93"/>
      <c r="N6" s="265" t="s">
        <v>24</v>
      </c>
      <c r="O6" s="265" t="s">
        <v>25</v>
      </c>
      <c r="P6" s="265" t="s">
        <v>26</v>
      </c>
    </row>
    <row r="7" spans="1:16" s="190" customFormat="1" ht="32.25" customHeight="1" x14ac:dyDescent="0.25">
      <c r="A7" s="275"/>
      <c r="B7" s="184"/>
      <c r="C7" s="185"/>
      <c r="D7" s="186" t="s">
        <v>27</v>
      </c>
      <c r="E7" s="187"/>
      <c r="F7" s="268" t="s">
        <v>28</v>
      </c>
      <c r="G7" s="270" t="s">
        <v>29</v>
      </c>
      <c r="H7" s="271" t="s">
        <v>30</v>
      </c>
      <c r="I7" s="268" t="s">
        <v>31</v>
      </c>
      <c r="J7" s="177" t="s">
        <v>26</v>
      </c>
      <c r="K7" s="188"/>
      <c r="L7" s="188"/>
      <c r="M7" s="189"/>
      <c r="N7" s="266"/>
      <c r="O7" s="266"/>
      <c r="P7" s="266"/>
    </row>
    <row r="8" spans="1:16" s="82" customFormat="1" ht="63" x14ac:dyDescent="0.25">
      <c r="A8" s="275"/>
      <c r="B8" s="109"/>
      <c r="C8" s="97"/>
      <c r="D8" s="102"/>
      <c r="E8" s="103" t="s">
        <v>35</v>
      </c>
      <c r="F8" s="269"/>
      <c r="G8" s="270"/>
      <c r="H8" s="271"/>
      <c r="I8" s="269"/>
      <c r="J8" s="183"/>
      <c r="K8" s="149" t="s">
        <v>32</v>
      </c>
      <c r="L8" s="149" t="s">
        <v>33</v>
      </c>
      <c r="M8" s="175" t="s">
        <v>34</v>
      </c>
      <c r="N8" s="267"/>
      <c r="O8" s="267"/>
      <c r="P8" s="267"/>
    </row>
    <row r="9" spans="1:16" s="82" customFormat="1" ht="22.5" customHeight="1" x14ac:dyDescent="0.25">
      <c r="A9" s="104" t="s">
        <v>12</v>
      </c>
      <c r="B9" s="86">
        <v>103</v>
      </c>
      <c r="C9" s="87">
        <v>85</v>
      </c>
      <c r="D9" s="87">
        <v>33</v>
      </c>
      <c r="E9" s="87">
        <v>31</v>
      </c>
      <c r="F9" s="87">
        <v>2</v>
      </c>
      <c r="G9" s="87">
        <v>16</v>
      </c>
      <c r="H9" s="87">
        <v>5</v>
      </c>
      <c r="I9" s="87">
        <v>18</v>
      </c>
      <c r="J9" s="87">
        <f>SUM(K9:M9)</f>
        <v>11</v>
      </c>
      <c r="K9" s="87">
        <v>2</v>
      </c>
      <c r="L9" s="87">
        <v>1</v>
      </c>
      <c r="M9" s="87">
        <v>8</v>
      </c>
      <c r="N9" s="87">
        <v>0</v>
      </c>
      <c r="O9" s="87">
        <v>13</v>
      </c>
      <c r="P9" s="87">
        <v>5</v>
      </c>
    </row>
    <row r="10" spans="1:16" s="82" customFormat="1" ht="22.5" customHeight="1" x14ac:dyDescent="0.25">
      <c r="A10" s="84" t="s">
        <v>13</v>
      </c>
      <c r="B10" s="86">
        <v>88</v>
      </c>
      <c r="C10" s="87">
        <v>80</v>
      </c>
      <c r="D10" s="87">
        <v>23</v>
      </c>
      <c r="E10" s="87">
        <v>22</v>
      </c>
      <c r="F10" s="87">
        <v>0</v>
      </c>
      <c r="G10" s="87">
        <v>5</v>
      </c>
      <c r="H10" s="87">
        <v>7</v>
      </c>
      <c r="I10" s="87">
        <v>8</v>
      </c>
      <c r="J10" s="87">
        <f>SUM(K10:M10)</f>
        <v>37</v>
      </c>
      <c r="K10" s="87">
        <v>4</v>
      </c>
      <c r="L10" s="87">
        <v>25</v>
      </c>
      <c r="M10" s="87">
        <v>8</v>
      </c>
      <c r="N10" s="87">
        <v>0</v>
      </c>
      <c r="O10" s="87">
        <v>3</v>
      </c>
      <c r="P10" s="87">
        <v>5</v>
      </c>
    </row>
    <row r="11" spans="1:16" s="82" customFormat="1" ht="22.5" customHeight="1" x14ac:dyDescent="0.25">
      <c r="A11" s="84" t="s">
        <v>14</v>
      </c>
      <c r="B11" s="86">
        <v>65</v>
      </c>
      <c r="C11" s="87">
        <v>53</v>
      </c>
      <c r="D11" s="87">
        <v>24</v>
      </c>
      <c r="E11" s="87">
        <v>22</v>
      </c>
      <c r="F11" s="87">
        <v>1</v>
      </c>
      <c r="G11" s="87">
        <v>3</v>
      </c>
      <c r="H11" s="87">
        <v>4</v>
      </c>
      <c r="I11" s="87">
        <v>16</v>
      </c>
      <c r="J11" s="87">
        <f t="shared" ref="J11:J22" si="0">SUM(K11:M11)</f>
        <v>5</v>
      </c>
      <c r="K11" s="87">
        <v>5</v>
      </c>
      <c r="L11" s="87">
        <v>0</v>
      </c>
      <c r="M11" s="87">
        <v>0</v>
      </c>
      <c r="N11" s="87">
        <v>0</v>
      </c>
      <c r="O11" s="87">
        <v>6</v>
      </c>
      <c r="P11" s="87">
        <v>6</v>
      </c>
    </row>
    <row r="12" spans="1:16" s="82" customFormat="1" ht="22.5" customHeight="1" x14ac:dyDescent="0.25">
      <c r="A12" s="84" t="s">
        <v>15</v>
      </c>
      <c r="B12" s="86">
        <v>63</v>
      </c>
      <c r="C12" s="87">
        <v>52</v>
      </c>
      <c r="D12" s="87">
        <v>23</v>
      </c>
      <c r="E12" s="87">
        <v>19</v>
      </c>
      <c r="F12" s="87">
        <v>1</v>
      </c>
      <c r="G12" s="87">
        <v>8</v>
      </c>
      <c r="H12" s="87">
        <v>4</v>
      </c>
      <c r="I12" s="87">
        <v>6</v>
      </c>
      <c r="J12" s="87">
        <f t="shared" si="0"/>
        <v>10</v>
      </c>
      <c r="K12" s="87">
        <v>6</v>
      </c>
      <c r="L12" s="87">
        <v>0</v>
      </c>
      <c r="M12" s="87">
        <v>4</v>
      </c>
      <c r="N12" s="87">
        <v>0</v>
      </c>
      <c r="O12" s="87">
        <v>3</v>
      </c>
      <c r="P12" s="87">
        <v>8</v>
      </c>
    </row>
    <row r="13" spans="1:16" s="82" customFormat="1" ht="22.5" customHeight="1" x14ac:dyDescent="0.25">
      <c r="A13" s="84" t="s">
        <v>16</v>
      </c>
      <c r="B13" s="86">
        <v>68</v>
      </c>
      <c r="C13" s="87">
        <v>51</v>
      </c>
      <c r="D13" s="87">
        <v>14</v>
      </c>
      <c r="E13" s="87">
        <v>12</v>
      </c>
      <c r="F13" s="87">
        <v>0</v>
      </c>
      <c r="G13" s="87">
        <v>7</v>
      </c>
      <c r="H13" s="87">
        <v>5</v>
      </c>
      <c r="I13" s="87">
        <v>18</v>
      </c>
      <c r="J13" s="87">
        <f t="shared" si="0"/>
        <v>7</v>
      </c>
      <c r="K13" s="87">
        <v>5</v>
      </c>
      <c r="L13" s="87">
        <v>0</v>
      </c>
      <c r="M13" s="87">
        <v>2</v>
      </c>
      <c r="N13" s="87">
        <v>0</v>
      </c>
      <c r="O13" s="87">
        <v>13</v>
      </c>
      <c r="P13" s="87">
        <v>4</v>
      </c>
    </row>
    <row r="14" spans="1:16" s="82" customFormat="1" ht="22.5" customHeight="1" x14ac:dyDescent="0.25">
      <c r="A14" s="84" t="s">
        <v>17</v>
      </c>
      <c r="B14" s="86">
        <v>49</v>
      </c>
      <c r="C14" s="87">
        <v>40</v>
      </c>
      <c r="D14" s="87">
        <v>18</v>
      </c>
      <c r="E14" s="87">
        <v>18</v>
      </c>
      <c r="F14" s="87">
        <v>1</v>
      </c>
      <c r="G14" s="87">
        <v>6</v>
      </c>
      <c r="H14" s="87">
        <v>4</v>
      </c>
      <c r="I14" s="87">
        <v>6</v>
      </c>
      <c r="J14" s="87">
        <f t="shared" si="0"/>
        <v>5</v>
      </c>
      <c r="K14" s="87">
        <v>2</v>
      </c>
      <c r="L14" s="87">
        <v>0</v>
      </c>
      <c r="M14" s="87">
        <v>3</v>
      </c>
      <c r="N14" s="87">
        <v>0</v>
      </c>
      <c r="O14" s="87">
        <v>7</v>
      </c>
      <c r="P14" s="87">
        <v>2</v>
      </c>
    </row>
    <row r="15" spans="1:16" s="82" customFormat="1" ht="22.5" customHeight="1" x14ac:dyDescent="0.25">
      <c r="A15" s="84" t="s">
        <v>18</v>
      </c>
      <c r="B15" s="86">
        <v>48</v>
      </c>
      <c r="C15" s="87">
        <v>42</v>
      </c>
      <c r="D15" s="87">
        <v>14</v>
      </c>
      <c r="E15" s="87">
        <v>12</v>
      </c>
      <c r="F15" s="87">
        <v>1</v>
      </c>
      <c r="G15" s="87">
        <v>3</v>
      </c>
      <c r="H15" s="87">
        <v>5</v>
      </c>
      <c r="I15" s="87">
        <v>8</v>
      </c>
      <c r="J15" s="87">
        <f t="shared" si="0"/>
        <v>11</v>
      </c>
      <c r="K15" s="87">
        <v>4</v>
      </c>
      <c r="L15" s="87">
        <v>0</v>
      </c>
      <c r="M15" s="87">
        <v>7</v>
      </c>
      <c r="N15" s="87">
        <v>0</v>
      </c>
      <c r="O15" s="87">
        <v>6</v>
      </c>
      <c r="P15" s="87">
        <v>0</v>
      </c>
    </row>
    <row r="16" spans="1:16" s="82" customFormat="1" ht="22.5" customHeight="1" x14ac:dyDescent="0.25">
      <c r="A16" s="84" t="s">
        <v>19</v>
      </c>
      <c r="B16" s="86">
        <v>58</v>
      </c>
      <c r="C16" s="87">
        <v>42</v>
      </c>
      <c r="D16" s="87">
        <v>15</v>
      </c>
      <c r="E16" s="87">
        <v>15</v>
      </c>
      <c r="F16" s="87">
        <v>0</v>
      </c>
      <c r="G16" s="87">
        <v>5</v>
      </c>
      <c r="H16" s="87">
        <v>5</v>
      </c>
      <c r="I16" s="87">
        <v>5</v>
      </c>
      <c r="J16" s="87">
        <f t="shared" si="0"/>
        <v>12</v>
      </c>
      <c r="K16" s="87">
        <v>10</v>
      </c>
      <c r="L16" s="87">
        <v>0</v>
      </c>
      <c r="M16" s="87">
        <v>2</v>
      </c>
      <c r="N16" s="87">
        <v>0</v>
      </c>
      <c r="O16" s="87">
        <v>14</v>
      </c>
      <c r="P16" s="87">
        <v>2</v>
      </c>
    </row>
    <row r="17" spans="1:16" s="82" customFormat="1" ht="22.5" customHeight="1" x14ac:dyDescent="0.25">
      <c r="A17" s="84" t="s">
        <v>20</v>
      </c>
      <c r="B17" s="86">
        <v>55</v>
      </c>
      <c r="C17" s="87">
        <v>40</v>
      </c>
      <c r="D17" s="87">
        <v>13</v>
      </c>
      <c r="E17" s="87">
        <v>13</v>
      </c>
      <c r="F17" s="87">
        <v>1</v>
      </c>
      <c r="G17" s="87">
        <v>4</v>
      </c>
      <c r="H17" s="87">
        <v>4</v>
      </c>
      <c r="I17" s="87">
        <v>5</v>
      </c>
      <c r="J17" s="87">
        <f t="shared" si="0"/>
        <v>13</v>
      </c>
      <c r="K17" s="87">
        <v>6</v>
      </c>
      <c r="L17" s="87">
        <v>6</v>
      </c>
      <c r="M17" s="87">
        <v>1</v>
      </c>
      <c r="N17" s="87">
        <v>0</v>
      </c>
      <c r="O17" s="87">
        <v>11</v>
      </c>
      <c r="P17" s="87">
        <v>4</v>
      </c>
    </row>
    <row r="18" spans="1:16" s="82" customFormat="1" ht="22.5" customHeight="1" x14ac:dyDescent="0.25">
      <c r="A18" s="84" t="s">
        <v>21</v>
      </c>
      <c r="B18" s="86">
        <v>52</v>
      </c>
      <c r="C18" s="87">
        <v>38</v>
      </c>
      <c r="D18" s="87">
        <v>16</v>
      </c>
      <c r="E18" s="87">
        <v>12</v>
      </c>
      <c r="F18" s="87">
        <v>0</v>
      </c>
      <c r="G18" s="87">
        <v>7</v>
      </c>
      <c r="H18" s="87">
        <v>5</v>
      </c>
      <c r="I18" s="87">
        <v>4</v>
      </c>
      <c r="J18" s="87">
        <f t="shared" si="0"/>
        <v>6</v>
      </c>
      <c r="K18" s="87">
        <v>1</v>
      </c>
      <c r="L18" s="87">
        <v>3</v>
      </c>
      <c r="M18" s="87">
        <v>2</v>
      </c>
      <c r="N18" s="87">
        <v>0</v>
      </c>
      <c r="O18" s="87">
        <v>10</v>
      </c>
      <c r="P18" s="87">
        <v>4</v>
      </c>
    </row>
    <row r="19" spans="1:16" s="82" customFormat="1" ht="22.5" customHeight="1" x14ac:dyDescent="0.25">
      <c r="A19" s="84" t="s">
        <v>22</v>
      </c>
      <c r="B19" s="86">
        <v>48</v>
      </c>
      <c r="C19" s="87">
        <v>38</v>
      </c>
      <c r="D19" s="87">
        <v>18</v>
      </c>
      <c r="E19" s="87">
        <v>17</v>
      </c>
      <c r="F19" s="87">
        <v>0</v>
      </c>
      <c r="G19" s="87">
        <v>3</v>
      </c>
      <c r="H19" s="87">
        <v>1</v>
      </c>
      <c r="I19" s="87">
        <v>10</v>
      </c>
      <c r="J19" s="87">
        <f t="shared" si="0"/>
        <v>6</v>
      </c>
      <c r="K19" s="87">
        <v>2</v>
      </c>
      <c r="L19" s="87">
        <v>0</v>
      </c>
      <c r="M19" s="87">
        <v>4</v>
      </c>
      <c r="N19" s="87">
        <v>0</v>
      </c>
      <c r="O19" s="87">
        <v>6</v>
      </c>
      <c r="P19" s="87">
        <v>4</v>
      </c>
    </row>
    <row r="20" spans="1:16" s="100" customFormat="1" ht="22.5" customHeight="1" x14ac:dyDescent="0.25">
      <c r="A20" s="84" t="s">
        <v>23</v>
      </c>
      <c r="B20" s="86">
        <v>43</v>
      </c>
      <c r="C20" s="87">
        <v>31</v>
      </c>
      <c r="D20" s="87">
        <v>16</v>
      </c>
      <c r="E20" s="87">
        <v>16</v>
      </c>
      <c r="F20" s="87">
        <v>0</v>
      </c>
      <c r="G20" s="87">
        <v>4</v>
      </c>
      <c r="H20" s="87">
        <v>2</v>
      </c>
      <c r="I20" s="87">
        <v>4</v>
      </c>
      <c r="J20" s="87">
        <f t="shared" si="0"/>
        <v>5</v>
      </c>
      <c r="K20" s="87">
        <v>3</v>
      </c>
      <c r="L20" s="87">
        <v>0</v>
      </c>
      <c r="M20" s="87">
        <v>2</v>
      </c>
      <c r="N20" s="87">
        <v>0</v>
      </c>
      <c r="O20" s="87">
        <v>8</v>
      </c>
      <c r="P20" s="87">
        <v>4</v>
      </c>
    </row>
    <row r="21" spans="1:16" s="100" customFormat="1" ht="22.5" customHeight="1" x14ac:dyDescent="0.25">
      <c r="A21" s="84" t="s">
        <v>84</v>
      </c>
      <c r="B21" s="86">
        <v>43</v>
      </c>
      <c r="C21" s="87">
        <v>35</v>
      </c>
      <c r="D21" s="87">
        <v>15</v>
      </c>
      <c r="E21" s="87">
        <v>15</v>
      </c>
      <c r="F21" s="87">
        <v>0</v>
      </c>
      <c r="G21" s="87">
        <v>4</v>
      </c>
      <c r="H21" s="87">
        <v>5</v>
      </c>
      <c r="I21" s="87">
        <v>6</v>
      </c>
      <c r="J21" s="87">
        <f t="shared" si="0"/>
        <v>5</v>
      </c>
      <c r="K21" s="87">
        <v>2</v>
      </c>
      <c r="L21" s="87">
        <v>0</v>
      </c>
      <c r="M21" s="87">
        <v>3</v>
      </c>
      <c r="N21" s="87">
        <v>0</v>
      </c>
      <c r="O21" s="87">
        <v>6</v>
      </c>
      <c r="P21" s="87">
        <v>2</v>
      </c>
    </row>
    <row r="22" spans="1:16" s="100" customFormat="1" ht="22.5" customHeight="1" x14ac:dyDescent="0.25">
      <c r="A22" s="84" t="s">
        <v>295</v>
      </c>
      <c r="B22" s="86">
        <v>51</v>
      </c>
      <c r="C22" s="87">
        <v>35</v>
      </c>
      <c r="D22" s="87">
        <v>15</v>
      </c>
      <c r="E22" s="87">
        <v>11</v>
      </c>
      <c r="F22" s="87">
        <v>0</v>
      </c>
      <c r="G22" s="87">
        <v>3</v>
      </c>
      <c r="H22" s="87">
        <v>4</v>
      </c>
      <c r="I22" s="87">
        <v>3</v>
      </c>
      <c r="J22" s="87">
        <f t="shared" si="0"/>
        <v>10</v>
      </c>
      <c r="K22" s="87">
        <v>6</v>
      </c>
      <c r="L22" s="87">
        <v>1</v>
      </c>
      <c r="M22" s="87">
        <v>3</v>
      </c>
      <c r="N22" s="87">
        <v>0</v>
      </c>
      <c r="O22" s="87">
        <v>13</v>
      </c>
      <c r="P22" s="87">
        <v>3</v>
      </c>
    </row>
    <row r="23" spans="1:16" s="100" customFormat="1" ht="22.5" customHeight="1" x14ac:dyDescent="0.25">
      <c r="A23" s="84" t="s">
        <v>297</v>
      </c>
      <c r="B23" s="86">
        <v>38</v>
      </c>
      <c r="C23" s="87">
        <v>30</v>
      </c>
      <c r="D23" s="87">
        <v>6</v>
      </c>
      <c r="E23" s="87">
        <v>6</v>
      </c>
      <c r="F23" s="87">
        <v>1</v>
      </c>
      <c r="G23" s="87">
        <v>9</v>
      </c>
      <c r="H23" s="87">
        <v>2</v>
      </c>
      <c r="I23" s="87">
        <v>7</v>
      </c>
      <c r="J23" s="87">
        <v>5</v>
      </c>
      <c r="K23" s="87">
        <v>4</v>
      </c>
      <c r="L23" s="87">
        <v>0</v>
      </c>
      <c r="M23" s="87">
        <v>1</v>
      </c>
      <c r="N23" s="87">
        <v>0</v>
      </c>
      <c r="O23" s="87">
        <v>7</v>
      </c>
      <c r="P23" s="87">
        <v>1</v>
      </c>
    </row>
    <row r="24" spans="1:16" s="100" customFormat="1" ht="22.5" customHeight="1" x14ac:dyDescent="0.25">
      <c r="A24" s="84" t="s">
        <v>340</v>
      </c>
      <c r="B24" s="86">
        <v>47</v>
      </c>
      <c r="C24" s="87">
        <v>34</v>
      </c>
      <c r="D24" s="87">
        <v>12</v>
      </c>
      <c r="E24" s="87">
        <v>11</v>
      </c>
      <c r="F24" s="87">
        <v>0</v>
      </c>
      <c r="G24" s="87">
        <v>5</v>
      </c>
      <c r="H24" s="87">
        <v>4</v>
      </c>
      <c r="I24" s="87">
        <v>8</v>
      </c>
      <c r="J24" s="87">
        <v>5</v>
      </c>
      <c r="K24" s="87">
        <v>4</v>
      </c>
      <c r="L24" s="87">
        <v>0</v>
      </c>
      <c r="M24" s="87">
        <v>1</v>
      </c>
      <c r="N24" s="87">
        <v>0</v>
      </c>
      <c r="O24" s="87">
        <v>9</v>
      </c>
      <c r="P24" s="87">
        <v>4</v>
      </c>
    </row>
    <row r="25" spans="1:16" x14ac:dyDescent="0.25">
      <c r="A25" s="85" t="s">
        <v>355</v>
      </c>
      <c r="B25" s="88">
        <v>37</v>
      </c>
      <c r="C25" s="89">
        <v>23</v>
      </c>
      <c r="D25" s="89">
        <v>9</v>
      </c>
      <c r="E25" s="89">
        <v>9</v>
      </c>
      <c r="F25" s="89">
        <v>0</v>
      </c>
      <c r="G25" s="89">
        <v>0</v>
      </c>
      <c r="H25" s="89">
        <v>6</v>
      </c>
      <c r="I25" s="89">
        <v>1</v>
      </c>
      <c r="J25" s="89">
        <v>7</v>
      </c>
      <c r="K25" s="89">
        <v>4</v>
      </c>
      <c r="L25" s="89">
        <v>1</v>
      </c>
      <c r="M25" s="89">
        <v>2</v>
      </c>
      <c r="N25" s="89">
        <v>0</v>
      </c>
      <c r="O25" s="89">
        <v>13</v>
      </c>
      <c r="P25" s="89">
        <v>1</v>
      </c>
    </row>
  </sheetData>
  <mergeCells count="10">
    <mergeCell ref="A1:P1"/>
    <mergeCell ref="A3:P3"/>
    <mergeCell ref="H7:H8"/>
    <mergeCell ref="I7:I8"/>
    <mergeCell ref="A5:A8"/>
    <mergeCell ref="N6:N8"/>
    <mergeCell ref="O6:O8"/>
    <mergeCell ref="P6:P8"/>
    <mergeCell ref="F7:F8"/>
    <mergeCell ref="G7:G8"/>
  </mergeCells>
  <phoneticPr fontId="2" type="noConversion"/>
  <pageMargins left="0.7" right="0.7" top="0.75" bottom="0.75" header="0.3" footer="0.3"/>
  <pageSetup paperSize="9" scale="76" orientation="landscape" r:id="rId1"/>
  <ignoredErrors>
    <ignoredError sqref="J9:J2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4D4DC-CEC3-4077-9BBE-064027E4A336}">
  <sheetPr>
    <pageSetUpPr fitToPage="1"/>
  </sheetPr>
  <dimension ref="A1:P25"/>
  <sheetViews>
    <sheetView showGridLines="0" view="pageBreakPreview" zoomScale="80" zoomScaleNormal="100" zoomScaleSheetLayoutView="80" workbookViewId="0">
      <selection sqref="A1:P1"/>
    </sheetView>
  </sheetViews>
  <sheetFormatPr defaultRowHeight="16.5" x14ac:dyDescent="0.25"/>
  <cols>
    <col min="1" max="1" width="11" customWidth="1"/>
    <col min="2" max="12" width="10.625" customWidth="1"/>
    <col min="13" max="13" width="12" customWidth="1"/>
    <col min="14" max="16" width="10.625" customWidth="1"/>
  </cols>
  <sheetData>
    <row r="1" spans="1:16" s="82" customFormat="1" ht="25.5" customHeight="1" x14ac:dyDescent="0.25">
      <c r="A1" s="272" t="s">
        <v>56</v>
      </c>
      <c r="B1" s="272"/>
      <c r="C1" s="272"/>
      <c r="D1" s="272"/>
      <c r="E1" s="272"/>
      <c r="F1" s="272"/>
      <c r="G1" s="272"/>
      <c r="H1" s="272"/>
      <c r="I1" s="272"/>
      <c r="J1" s="272"/>
      <c r="K1" s="272"/>
      <c r="L1" s="272"/>
      <c r="M1" s="272"/>
      <c r="N1" s="272"/>
      <c r="O1" s="272"/>
      <c r="P1" s="272"/>
    </row>
    <row r="2" spans="1:16" s="82" customFormat="1" ht="10.5" customHeight="1" x14ac:dyDescent="0.25">
      <c r="A2" s="83"/>
      <c r="B2" s="83"/>
      <c r="C2" s="83"/>
      <c r="D2" s="83"/>
      <c r="E2" s="83"/>
      <c r="F2" s="83"/>
      <c r="G2" s="83"/>
      <c r="H2" s="83"/>
      <c r="J2" s="33"/>
    </row>
    <row r="3" spans="1:16" s="82" customFormat="1" ht="15.75" customHeight="1" x14ac:dyDescent="0.25">
      <c r="A3" s="273" t="s">
        <v>354</v>
      </c>
      <c r="B3" s="273"/>
      <c r="C3" s="273"/>
      <c r="D3" s="273"/>
      <c r="E3" s="273"/>
      <c r="F3" s="273"/>
      <c r="G3" s="273"/>
      <c r="H3" s="273"/>
      <c r="I3" s="273"/>
      <c r="J3" s="273"/>
      <c r="K3" s="273"/>
      <c r="L3" s="273"/>
      <c r="M3" s="273"/>
      <c r="N3" s="273"/>
      <c r="O3" s="273"/>
      <c r="P3" s="273"/>
    </row>
    <row r="4" spans="1:16" s="82" customFormat="1" ht="15.75" customHeight="1" x14ac:dyDescent="0.25">
      <c r="J4" s="33"/>
      <c r="P4" s="105" t="s">
        <v>50</v>
      </c>
    </row>
    <row r="5" spans="1:16" s="82" customFormat="1" ht="32.25" customHeight="1" x14ac:dyDescent="0.25">
      <c r="A5" s="274" t="s">
        <v>11</v>
      </c>
      <c r="B5" s="99" t="s">
        <v>42</v>
      </c>
      <c r="C5" s="92"/>
      <c r="D5" s="93"/>
      <c r="E5" s="93"/>
      <c r="F5" s="93"/>
      <c r="G5" s="93"/>
      <c r="H5" s="93"/>
      <c r="I5" s="93"/>
      <c r="J5" s="93"/>
      <c r="K5" s="93"/>
      <c r="L5" s="93"/>
      <c r="M5" s="93"/>
      <c r="N5" s="93"/>
      <c r="O5" s="94"/>
      <c r="P5" s="94"/>
    </row>
    <row r="6" spans="1:16" s="82" customFormat="1" ht="32.25" customHeight="1" x14ac:dyDescent="0.25">
      <c r="A6" s="275"/>
      <c r="B6" s="95"/>
      <c r="C6" s="101" t="s">
        <v>8</v>
      </c>
      <c r="D6" s="93"/>
      <c r="E6" s="93"/>
      <c r="F6" s="93"/>
      <c r="G6" s="93"/>
      <c r="H6" s="93"/>
      <c r="I6" s="93"/>
      <c r="J6" s="93"/>
      <c r="K6" s="93"/>
      <c r="L6" s="93"/>
      <c r="M6" s="93"/>
      <c r="N6" s="265" t="s">
        <v>24</v>
      </c>
      <c r="O6" s="265" t="s">
        <v>25</v>
      </c>
      <c r="P6" s="265" t="s">
        <v>26</v>
      </c>
    </row>
    <row r="7" spans="1:16" s="190" customFormat="1" ht="32.25" customHeight="1" x14ac:dyDescent="0.25">
      <c r="A7" s="275"/>
      <c r="B7" s="184"/>
      <c r="C7" s="185"/>
      <c r="D7" s="186" t="s">
        <v>27</v>
      </c>
      <c r="E7" s="187"/>
      <c r="F7" s="268" t="s">
        <v>28</v>
      </c>
      <c r="G7" s="270" t="s">
        <v>29</v>
      </c>
      <c r="H7" s="271" t="s">
        <v>30</v>
      </c>
      <c r="I7" s="268" t="s">
        <v>31</v>
      </c>
      <c r="J7" s="177" t="s">
        <v>26</v>
      </c>
      <c r="K7" s="188"/>
      <c r="L7" s="188"/>
      <c r="M7" s="189"/>
      <c r="N7" s="266"/>
      <c r="O7" s="266"/>
      <c r="P7" s="266"/>
    </row>
    <row r="8" spans="1:16" s="82" customFormat="1" ht="63" x14ac:dyDescent="0.25">
      <c r="A8" s="275"/>
      <c r="B8" s="109"/>
      <c r="C8" s="97"/>
      <c r="D8" s="102"/>
      <c r="E8" s="103" t="s">
        <v>35</v>
      </c>
      <c r="F8" s="269"/>
      <c r="G8" s="270"/>
      <c r="H8" s="271"/>
      <c r="I8" s="269"/>
      <c r="J8" s="183"/>
      <c r="K8" s="149" t="s">
        <v>32</v>
      </c>
      <c r="L8" s="149" t="s">
        <v>33</v>
      </c>
      <c r="M8" s="175" t="s">
        <v>34</v>
      </c>
      <c r="N8" s="267"/>
      <c r="O8" s="267"/>
      <c r="P8" s="267"/>
    </row>
    <row r="9" spans="1:16" s="82" customFormat="1" ht="22.5" customHeight="1" x14ac:dyDescent="0.25">
      <c r="A9" s="104" t="s">
        <v>12</v>
      </c>
      <c r="B9" s="86">
        <v>68</v>
      </c>
      <c r="C9" s="87">
        <v>55</v>
      </c>
      <c r="D9" s="87">
        <v>22</v>
      </c>
      <c r="E9" s="87">
        <v>20</v>
      </c>
      <c r="F9" s="87">
        <v>0</v>
      </c>
      <c r="G9" s="87">
        <v>4</v>
      </c>
      <c r="H9" s="87">
        <v>5</v>
      </c>
      <c r="I9" s="87">
        <v>22</v>
      </c>
      <c r="J9" s="87">
        <f>SUM(K9:M9)</f>
        <v>2</v>
      </c>
      <c r="K9" s="87">
        <v>1</v>
      </c>
      <c r="L9" s="87">
        <v>0</v>
      </c>
      <c r="M9" s="87">
        <v>1</v>
      </c>
      <c r="N9" s="87">
        <v>3</v>
      </c>
      <c r="O9" s="87">
        <v>6</v>
      </c>
      <c r="P9" s="87">
        <v>4</v>
      </c>
    </row>
    <row r="10" spans="1:16" s="82" customFormat="1" ht="22.5" customHeight="1" x14ac:dyDescent="0.25">
      <c r="A10" s="84" t="s">
        <v>13</v>
      </c>
      <c r="B10" s="86">
        <v>109</v>
      </c>
      <c r="C10" s="87">
        <v>99</v>
      </c>
      <c r="D10" s="87">
        <v>29</v>
      </c>
      <c r="E10" s="87">
        <v>27</v>
      </c>
      <c r="F10" s="87">
        <v>0</v>
      </c>
      <c r="G10" s="87">
        <v>2</v>
      </c>
      <c r="H10" s="87">
        <v>5</v>
      </c>
      <c r="I10" s="87">
        <v>14</v>
      </c>
      <c r="J10" s="87">
        <f>SUM(K10:M10)</f>
        <v>49</v>
      </c>
      <c r="K10" s="87">
        <v>0</v>
      </c>
      <c r="L10" s="87">
        <v>47</v>
      </c>
      <c r="M10" s="87">
        <v>2</v>
      </c>
      <c r="N10" s="87">
        <v>0</v>
      </c>
      <c r="O10" s="87">
        <v>5</v>
      </c>
      <c r="P10" s="87">
        <v>5</v>
      </c>
    </row>
    <row r="11" spans="1:16" s="82" customFormat="1" ht="22.5" customHeight="1" x14ac:dyDescent="0.25">
      <c r="A11" s="84" t="s">
        <v>14</v>
      </c>
      <c r="B11" s="86">
        <v>58</v>
      </c>
      <c r="C11" s="87">
        <v>48</v>
      </c>
      <c r="D11" s="87">
        <v>13</v>
      </c>
      <c r="E11" s="87">
        <v>13</v>
      </c>
      <c r="F11" s="87">
        <v>4</v>
      </c>
      <c r="G11" s="87">
        <v>4</v>
      </c>
      <c r="H11" s="87">
        <v>2</v>
      </c>
      <c r="I11" s="87">
        <v>18</v>
      </c>
      <c r="J11" s="87">
        <f t="shared" ref="J11:J22" si="0">SUM(K11:M11)</f>
        <v>7</v>
      </c>
      <c r="K11" s="87">
        <v>3</v>
      </c>
      <c r="L11" s="87">
        <v>0</v>
      </c>
      <c r="M11" s="87">
        <v>4</v>
      </c>
      <c r="N11" s="87">
        <v>0</v>
      </c>
      <c r="O11" s="87">
        <v>5</v>
      </c>
      <c r="P11" s="87">
        <v>5</v>
      </c>
    </row>
    <row r="12" spans="1:16" s="82" customFormat="1" ht="22.5" customHeight="1" x14ac:dyDescent="0.25">
      <c r="A12" s="84" t="s">
        <v>15</v>
      </c>
      <c r="B12" s="86">
        <v>36</v>
      </c>
      <c r="C12" s="87">
        <v>31</v>
      </c>
      <c r="D12" s="87">
        <v>10</v>
      </c>
      <c r="E12" s="87">
        <v>10</v>
      </c>
      <c r="F12" s="87">
        <v>2</v>
      </c>
      <c r="G12" s="87">
        <v>2</v>
      </c>
      <c r="H12" s="87">
        <v>2</v>
      </c>
      <c r="I12" s="87">
        <v>9</v>
      </c>
      <c r="J12" s="87">
        <f t="shared" si="0"/>
        <v>6</v>
      </c>
      <c r="K12" s="87">
        <v>4</v>
      </c>
      <c r="L12" s="87">
        <v>0</v>
      </c>
      <c r="M12" s="87">
        <v>2</v>
      </c>
      <c r="N12" s="87">
        <v>0</v>
      </c>
      <c r="O12" s="87">
        <v>2</v>
      </c>
      <c r="P12" s="87">
        <v>3</v>
      </c>
    </row>
    <row r="13" spans="1:16" s="82" customFormat="1" ht="22.5" customHeight="1" x14ac:dyDescent="0.25">
      <c r="A13" s="84" t="s">
        <v>16</v>
      </c>
      <c r="B13" s="86">
        <v>44</v>
      </c>
      <c r="C13" s="87">
        <v>31</v>
      </c>
      <c r="D13" s="87">
        <v>10</v>
      </c>
      <c r="E13" s="87">
        <v>10</v>
      </c>
      <c r="F13" s="87">
        <v>0</v>
      </c>
      <c r="G13" s="87">
        <v>3</v>
      </c>
      <c r="H13" s="87">
        <v>3</v>
      </c>
      <c r="I13" s="87">
        <v>11</v>
      </c>
      <c r="J13" s="87">
        <f t="shared" si="0"/>
        <v>4</v>
      </c>
      <c r="K13" s="87">
        <v>2</v>
      </c>
      <c r="L13" s="87">
        <v>0</v>
      </c>
      <c r="M13" s="87">
        <v>2</v>
      </c>
      <c r="N13" s="87">
        <v>1</v>
      </c>
      <c r="O13" s="87">
        <v>4</v>
      </c>
      <c r="P13" s="87">
        <v>8</v>
      </c>
    </row>
    <row r="14" spans="1:16" s="82" customFormat="1" ht="22.5" customHeight="1" x14ac:dyDescent="0.25">
      <c r="A14" s="84" t="s">
        <v>17</v>
      </c>
      <c r="B14" s="86">
        <v>42</v>
      </c>
      <c r="C14" s="87">
        <v>33</v>
      </c>
      <c r="D14" s="87">
        <v>15</v>
      </c>
      <c r="E14" s="87">
        <v>15</v>
      </c>
      <c r="F14" s="87">
        <v>0</v>
      </c>
      <c r="G14" s="87">
        <v>1</v>
      </c>
      <c r="H14" s="87">
        <v>2</v>
      </c>
      <c r="I14" s="87">
        <v>12</v>
      </c>
      <c r="J14" s="87">
        <f t="shared" si="0"/>
        <v>3</v>
      </c>
      <c r="K14" s="87">
        <v>2</v>
      </c>
      <c r="L14" s="87">
        <v>0</v>
      </c>
      <c r="M14" s="87">
        <v>1</v>
      </c>
      <c r="N14" s="87">
        <v>0</v>
      </c>
      <c r="O14" s="87">
        <v>3</v>
      </c>
      <c r="P14" s="87">
        <v>6</v>
      </c>
    </row>
    <row r="15" spans="1:16" s="82" customFormat="1" ht="22.5" customHeight="1" x14ac:dyDescent="0.25">
      <c r="A15" s="84" t="s">
        <v>18</v>
      </c>
      <c r="B15" s="86">
        <v>54</v>
      </c>
      <c r="C15" s="87">
        <v>45</v>
      </c>
      <c r="D15" s="87">
        <v>20</v>
      </c>
      <c r="E15" s="87">
        <v>17</v>
      </c>
      <c r="F15" s="87">
        <v>0</v>
      </c>
      <c r="G15" s="87">
        <v>5</v>
      </c>
      <c r="H15" s="87">
        <v>1</v>
      </c>
      <c r="I15" s="87">
        <v>13</v>
      </c>
      <c r="J15" s="87">
        <f t="shared" si="0"/>
        <v>6</v>
      </c>
      <c r="K15" s="87">
        <v>1</v>
      </c>
      <c r="L15" s="87">
        <v>0</v>
      </c>
      <c r="M15" s="87">
        <v>5</v>
      </c>
      <c r="N15" s="87">
        <v>0</v>
      </c>
      <c r="O15" s="87">
        <v>2</v>
      </c>
      <c r="P15" s="87">
        <v>7</v>
      </c>
    </row>
    <row r="16" spans="1:16" s="82" customFormat="1" ht="22.5" customHeight="1" x14ac:dyDescent="0.25">
      <c r="A16" s="84" t="s">
        <v>19</v>
      </c>
      <c r="B16" s="86">
        <v>25</v>
      </c>
      <c r="C16" s="87">
        <v>13</v>
      </c>
      <c r="D16" s="87">
        <v>1</v>
      </c>
      <c r="E16" s="87">
        <v>1</v>
      </c>
      <c r="F16" s="87">
        <v>1</v>
      </c>
      <c r="G16" s="87">
        <v>1</v>
      </c>
      <c r="H16" s="87">
        <v>1</v>
      </c>
      <c r="I16" s="87">
        <v>7</v>
      </c>
      <c r="J16" s="87">
        <f t="shared" si="0"/>
        <v>2</v>
      </c>
      <c r="K16" s="87">
        <v>0</v>
      </c>
      <c r="L16" s="87">
        <v>1</v>
      </c>
      <c r="M16" s="87">
        <v>1</v>
      </c>
      <c r="N16" s="87">
        <v>1</v>
      </c>
      <c r="O16" s="87">
        <v>8</v>
      </c>
      <c r="P16" s="87">
        <v>3</v>
      </c>
    </row>
    <row r="17" spans="1:16" s="82" customFormat="1" ht="22.5" customHeight="1" x14ac:dyDescent="0.25">
      <c r="A17" s="84" t="s">
        <v>20</v>
      </c>
      <c r="B17" s="86">
        <v>42</v>
      </c>
      <c r="C17" s="87">
        <v>37</v>
      </c>
      <c r="D17" s="87">
        <v>9</v>
      </c>
      <c r="E17" s="87">
        <v>8</v>
      </c>
      <c r="F17" s="87">
        <v>0</v>
      </c>
      <c r="G17" s="87">
        <v>1</v>
      </c>
      <c r="H17" s="87">
        <v>2</v>
      </c>
      <c r="I17" s="87">
        <v>8</v>
      </c>
      <c r="J17" s="87">
        <f t="shared" si="0"/>
        <v>17</v>
      </c>
      <c r="K17" s="87">
        <v>1</v>
      </c>
      <c r="L17" s="87">
        <v>16</v>
      </c>
      <c r="M17" s="87">
        <v>0</v>
      </c>
      <c r="N17" s="87">
        <v>0</v>
      </c>
      <c r="O17" s="87">
        <v>4</v>
      </c>
      <c r="P17" s="87">
        <v>1</v>
      </c>
    </row>
    <row r="18" spans="1:16" s="82" customFormat="1" ht="22.5" customHeight="1" x14ac:dyDescent="0.25">
      <c r="A18" s="84" t="s">
        <v>21</v>
      </c>
      <c r="B18" s="86">
        <v>31</v>
      </c>
      <c r="C18" s="87">
        <v>23</v>
      </c>
      <c r="D18" s="87">
        <v>9</v>
      </c>
      <c r="E18" s="87">
        <v>9</v>
      </c>
      <c r="F18" s="87">
        <v>1</v>
      </c>
      <c r="G18" s="87">
        <v>6</v>
      </c>
      <c r="H18" s="87">
        <v>1</v>
      </c>
      <c r="I18" s="87">
        <v>4</v>
      </c>
      <c r="J18" s="87">
        <f t="shared" si="0"/>
        <v>2</v>
      </c>
      <c r="K18" s="87">
        <v>0</v>
      </c>
      <c r="L18" s="87">
        <v>0</v>
      </c>
      <c r="M18" s="87">
        <v>2</v>
      </c>
      <c r="N18" s="87">
        <v>1</v>
      </c>
      <c r="O18" s="87">
        <v>5</v>
      </c>
      <c r="P18" s="87">
        <v>2</v>
      </c>
    </row>
    <row r="19" spans="1:16" s="82" customFormat="1" ht="22.5" customHeight="1" x14ac:dyDescent="0.25">
      <c r="A19" s="84" t="s">
        <v>22</v>
      </c>
      <c r="B19" s="86">
        <v>25</v>
      </c>
      <c r="C19" s="87">
        <v>18</v>
      </c>
      <c r="D19" s="87">
        <v>4</v>
      </c>
      <c r="E19" s="87">
        <v>3</v>
      </c>
      <c r="F19" s="87">
        <v>1</v>
      </c>
      <c r="G19" s="87">
        <v>0</v>
      </c>
      <c r="H19" s="87">
        <v>5</v>
      </c>
      <c r="I19" s="87">
        <v>7</v>
      </c>
      <c r="J19" s="87">
        <f t="shared" si="0"/>
        <v>1</v>
      </c>
      <c r="K19" s="87">
        <v>0</v>
      </c>
      <c r="L19" s="87">
        <v>0</v>
      </c>
      <c r="M19" s="87">
        <v>1</v>
      </c>
      <c r="N19" s="87">
        <v>1</v>
      </c>
      <c r="O19" s="87">
        <v>2</v>
      </c>
      <c r="P19" s="87">
        <v>4</v>
      </c>
    </row>
    <row r="20" spans="1:16" s="100" customFormat="1" ht="22.5" customHeight="1" x14ac:dyDescent="0.25">
      <c r="A20" s="84" t="s">
        <v>23</v>
      </c>
      <c r="B20" s="86">
        <v>29</v>
      </c>
      <c r="C20" s="87">
        <v>23</v>
      </c>
      <c r="D20" s="87">
        <v>10</v>
      </c>
      <c r="E20" s="87">
        <v>9</v>
      </c>
      <c r="F20" s="87">
        <v>1</v>
      </c>
      <c r="G20" s="87">
        <v>0</v>
      </c>
      <c r="H20" s="87">
        <v>1</v>
      </c>
      <c r="I20" s="87">
        <v>7</v>
      </c>
      <c r="J20" s="87">
        <f t="shared" si="0"/>
        <v>4</v>
      </c>
      <c r="K20" s="87">
        <v>0</v>
      </c>
      <c r="L20" s="87">
        <v>0</v>
      </c>
      <c r="M20" s="87">
        <v>4</v>
      </c>
      <c r="N20" s="87">
        <v>0</v>
      </c>
      <c r="O20" s="87">
        <v>6</v>
      </c>
      <c r="P20" s="87">
        <v>0</v>
      </c>
    </row>
    <row r="21" spans="1:16" s="100" customFormat="1" ht="22.5" customHeight="1" x14ac:dyDescent="0.25">
      <c r="A21" s="84" t="s">
        <v>84</v>
      </c>
      <c r="B21" s="86">
        <v>33</v>
      </c>
      <c r="C21" s="87">
        <v>21</v>
      </c>
      <c r="D21" s="87">
        <v>9</v>
      </c>
      <c r="E21" s="87">
        <v>8</v>
      </c>
      <c r="F21" s="87">
        <v>0</v>
      </c>
      <c r="G21" s="87">
        <v>1</v>
      </c>
      <c r="H21" s="87">
        <v>3</v>
      </c>
      <c r="I21" s="87">
        <v>8</v>
      </c>
      <c r="J21" s="87">
        <f t="shared" si="0"/>
        <v>0</v>
      </c>
      <c r="K21" s="87">
        <v>0</v>
      </c>
      <c r="L21" s="87">
        <v>0</v>
      </c>
      <c r="M21" s="87">
        <v>0</v>
      </c>
      <c r="N21" s="87">
        <v>4</v>
      </c>
      <c r="O21" s="87">
        <v>7</v>
      </c>
      <c r="P21" s="87">
        <v>1</v>
      </c>
    </row>
    <row r="22" spans="1:16" s="100" customFormat="1" ht="22.5" customHeight="1" x14ac:dyDescent="0.25">
      <c r="A22" s="84" t="s">
        <v>295</v>
      </c>
      <c r="B22" s="86">
        <v>27</v>
      </c>
      <c r="C22" s="87">
        <v>21</v>
      </c>
      <c r="D22" s="87">
        <v>4</v>
      </c>
      <c r="E22" s="87">
        <v>3</v>
      </c>
      <c r="F22" s="87">
        <v>2</v>
      </c>
      <c r="G22" s="87">
        <v>0</v>
      </c>
      <c r="H22" s="87">
        <v>5</v>
      </c>
      <c r="I22" s="87">
        <v>8</v>
      </c>
      <c r="J22" s="87">
        <f t="shared" si="0"/>
        <v>2</v>
      </c>
      <c r="K22" s="87">
        <v>0</v>
      </c>
      <c r="L22" s="87">
        <v>0</v>
      </c>
      <c r="M22" s="87">
        <v>2</v>
      </c>
      <c r="N22" s="87">
        <v>2</v>
      </c>
      <c r="O22" s="87">
        <v>3</v>
      </c>
      <c r="P22" s="87">
        <v>1</v>
      </c>
    </row>
    <row r="23" spans="1:16" s="100" customFormat="1" ht="22.5" customHeight="1" x14ac:dyDescent="0.25">
      <c r="A23" s="84" t="s">
        <v>297</v>
      </c>
      <c r="B23" s="86">
        <v>27</v>
      </c>
      <c r="C23" s="87">
        <v>19</v>
      </c>
      <c r="D23" s="87">
        <v>7</v>
      </c>
      <c r="E23" s="87">
        <v>6</v>
      </c>
      <c r="F23" s="87">
        <v>0</v>
      </c>
      <c r="G23" s="87">
        <v>3</v>
      </c>
      <c r="H23" s="87">
        <v>4</v>
      </c>
      <c r="I23" s="87">
        <v>5</v>
      </c>
      <c r="J23" s="87">
        <v>0</v>
      </c>
      <c r="K23" s="87">
        <v>0</v>
      </c>
      <c r="L23" s="87">
        <v>0</v>
      </c>
      <c r="M23" s="87">
        <v>0</v>
      </c>
      <c r="N23" s="87">
        <v>5</v>
      </c>
      <c r="O23" s="87">
        <v>3</v>
      </c>
      <c r="P23" s="87">
        <v>0</v>
      </c>
    </row>
    <row r="24" spans="1:16" s="100" customFormat="1" ht="22.5" customHeight="1" x14ac:dyDescent="0.25">
      <c r="A24" s="84" t="s">
        <v>340</v>
      </c>
      <c r="B24" s="86">
        <v>30</v>
      </c>
      <c r="C24" s="87">
        <v>19</v>
      </c>
      <c r="D24" s="87">
        <v>6</v>
      </c>
      <c r="E24" s="87">
        <v>6</v>
      </c>
      <c r="F24" s="87">
        <v>0</v>
      </c>
      <c r="G24" s="87">
        <v>5</v>
      </c>
      <c r="H24" s="87">
        <v>4</v>
      </c>
      <c r="I24" s="87">
        <v>2</v>
      </c>
      <c r="J24" s="87">
        <v>2</v>
      </c>
      <c r="K24" s="87">
        <v>1</v>
      </c>
      <c r="L24" s="87">
        <v>0</v>
      </c>
      <c r="M24" s="87">
        <v>1</v>
      </c>
      <c r="N24" s="87">
        <v>4</v>
      </c>
      <c r="O24" s="87">
        <v>5</v>
      </c>
      <c r="P24" s="87">
        <v>2</v>
      </c>
    </row>
    <row r="25" spans="1:16" x14ac:dyDescent="0.25">
      <c r="A25" s="85" t="s">
        <v>355</v>
      </c>
      <c r="B25" s="88">
        <v>35</v>
      </c>
      <c r="C25" s="89">
        <v>23</v>
      </c>
      <c r="D25" s="89">
        <v>11</v>
      </c>
      <c r="E25" s="89">
        <v>10</v>
      </c>
      <c r="F25" s="89">
        <v>0</v>
      </c>
      <c r="G25" s="89">
        <v>1</v>
      </c>
      <c r="H25" s="89">
        <v>3</v>
      </c>
      <c r="I25" s="89">
        <v>5</v>
      </c>
      <c r="J25" s="89">
        <v>3</v>
      </c>
      <c r="K25" s="89">
        <v>0</v>
      </c>
      <c r="L25" s="89">
        <v>2</v>
      </c>
      <c r="M25" s="89">
        <v>1</v>
      </c>
      <c r="N25" s="89">
        <v>2</v>
      </c>
      <c r="O25" s="89">
        <v>8</v>
      </c>
      <c r="P25" s="89">
        <v>2</v>
      </c>
    </row>
  </sheetData>
  <mergeCells count="10">
    <mergeCell ref="A1:P1"/>
    <mergeCell ref="A3:P3"/>
    <mergeCell ref="H7:H8"/>
    <mergeCell ref="I7:I8"/>
    <mergeCell ref="A5:A8"/>
    <mergeCell ref="N6:N8"/>
    <mergeCell ref="O6:O8"/>
    <mergeCell ref="P6:P8"/>
    <mergeCell ref="F7:F8"/>
    <mergeCell ref="G7:G8"/>
  </mergeCells>
  <phoneticPr fontId="2" type="noConversion"/>
  <pageMargins left="0.7" right="0.7" top="0.75" bottom="0.75" header="0.3" footer="0.3"/>
  <pageSetup paperSize="9" scale="76" orientation="landscape" r:id="rId1"/>
  <ignoredErrors>
    <ignoredError sqref="J9:J22"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7922-747F-413E-8C7D-065BF13FE29D}">
  <sheetPr>
    <pageSetUpPr fitToPage="1"/>
  </sheetPr>
  <dimension ref="A1:P25"/>
  <sheetViews>
    <sheetView showGridLines="0" view="pageBreakPreview" zoomScale="80" zoomScaleNormal="100" zoomScaleSheetLayoutView="80" workbookViewId="0">
      <selection activeCell="S9" sqref="S9"/>
    </sheetView>
  </sheetViews>
  <sheetFormatPr defaultRowHeight="16.5" x14ac:dyDescent="0.25"/>
  <cols>
    <col min="1" max="1" width="11" customWidth="1"/>
    <col min="2" max="12" width="10.625" customWidth="1"/>
    <col min="13" max="13" width="12" customWidth="1"/>
    <col min="14" max="16" width="10.625" customWidth="1"/>
  </cols>
  <sheetData>
    <row r="1" spans="1:16" s="82" customFormat="1" ht="25.5" customHeight="1" x14ac:dyDescent="0.25">
      <c r="A1" s="272" t="s">
        <v>58</v>
      </c>
      <c r="B1" s="272"/>
      <c r="C1" s="272"/>
      <c r="D1" s="272"/>
      <c r="E1" s="272"/>
      <c r="F1" s="272"/>
      <c r="G1" s="272"/>
      <c r="H1" s="272"/>
      <c r="I1" s="272"/>
      <c r="J1" s="272"/>
      <c r="K1" s="272"/>
      <c r="L1" s="272"/>
      <c r="M1" s="272"/>
      <c r="N1" s="272"/>
      <c r="O1" s="272"/>
      <c r="P1" s="272"/>
    </row>
    <row r="2" spans="1:16" s="82" customFormat="1" ht="10.5" customHeight="1" x14ac:dyDescent="0.25">
      <c r="A2" s="83"/>
      <c r="B2" s="83"/>
      <c r="C2" s="83"/>
      <c r="D2" s="83"/>
      <c r="E2" s="83"/>
      <c r="F2" s="83"/>
      <c r="G2" s="83"/>
      <c r="H2" s="83"/>
      <c r="J2" s="33"/>
    </row>
    <row r="3" spans="1:16" s="82" customFormat="1" ht="15.75" customHeight="1" x14ac:dyDescent="0.25">
      <c r="A3" s="273" t="s">
        <v>354</v>
      </c>
      <c r="B3" s="273"/>
      <c r="C3" s="273"/>
      <c r="D3" s="273"/>
      <c r="E3" s="273"/>
      <c r="F3" s="273"/>
      <c r="G3" s="273"/>
      <c r="H3" s="273"/>
      <c r="I3" s="273"/>
      <c r="J3" s="273"/>
      <c r="K3" s="273"/>
      <c r="L3" s="273"/>
      <c r="M3" s="273"/>
      <c r="N3" s="273"/>
      <c r="O3" s="273"/>
      <c r="P3" s="273"/>
    </row>
    <row r="4" spans="1:16" s="82" customFormat="1" ht="15.75" customHeight="1" x14ac:dyDescent="0.25">
      <c r="J4" s="33"/>
      <c r="P4" s="105" t="s">
        <v>49</v>
      </c>
    </row>
    <row r="5" spans="1:16" s="82" customFormat="1" ht="32.25" customHeight="1" x14ac:dyDescent="0.25">
      <c r="A5" s="274" t="s">
        <v>11</v>
      </c>
      <c r="B5" s="99" t="s">
        <v>42</v>
      </c>
      <c r="C5" s="92"/>
      <c r="D5" s="93"/>
      <c r="E5" s="93"/>
      <c r="F5" s="93"/>
      <c r="G5" s="93"/>
      <c r="H5" s="93"/>
      <c r="I5" s="93"/>
      <c r="J5" s="93"/>
      <c r="K5" s="93"/>
      <c r="L5" s="93"/>
      <c r="M5" s="93"/>
      <c r="N5" s="93"/>
      <c r="O5" s="94"/>
      <c r="P5" s="94"/>
    </row>
    <row r="6" spans="1:16" s="82" customFormat="1" ht="32.25" customHeight="1" x14ac:dyDescent="0.25">
      <c r="A6" s="275"/>
      <c r="B6" s="95"/>
      <c r="C6" s="101" t="s">
        <v>8</v>
      </c>
      <c r="D6" s="93"/>
      <c r="E6" s="93"/>
      <c r="F6" s="93"/>
      <c r="G6" s="93"/>
      <c r="H6" s="93"/>
      <c r="I6" s="93"/>
      <c r="J6" s="93"/>
      <c r="K6" s="93"/>
      <c r="L6" s="93"/>
      <c r="M6" s="93"/>
      <c r="N6" s="265" t="s">
        <v>24</v>
      </c>
      <c r="O6" s="265" t="s">
        <v>25</v>
      </c>
      <c r="P6" s="265" t="s">
        <v>26</v>
      </c>
    </row>
    <row r="7" spans="1:16" s="190" customFormat="1" ht="32.25" customHeight="1" x14ac:dyDescent="0.25">
      <c r="A7" s="275"/>
      <c r="B7" s="184"/>
      <c r="C7" s="185"/>
      <c r="D7" s="186" t="s">
        <v>27</v>
      </c>
      <c r="E7" s="187"/>
      <c r="F7" s="268" t="s">
        <v>28</v>
      </c>
      <c r="G7" s="270" t="s">
        <v>29</v>
      </c>
      <c r="H7" s="271" t="s">
        <v>30</v>
      </c>
      <c r="I7" s="268" t="s">
        <v>31</v>
      </c>
      <c r="J7" s="177" t="s">
        <v>26</v>
      </c>
      <c r="K7" s="188"/>
      <c r="L7" s="188"/>
      <c r="M7" s="189"/>
      <c r="N7" s="266"/>
      <c r="O7" s="266"/>
      <c r="P7" s="266"/>
    </row>
    <row r="8" spans="1:16" s="82" customFormat="1" ht="63" x14ac:dyDescent="0.25">
      <c r="A8" s="275"/>
      <c r="B8" s="109"/>
      <c r="C8" s="97"/>
      <c r="D8" s="102"/>
      <c r="E8" s="103" t="s">
        <v>35</v>
      </c>
      <c r="F8" s="269"/>
      <c r="G8" s="270"/>
      <c r="H8" s="271"/>
      <c r="I8" s="269"/>
      <c r="J8" s="183"/>
      <c r="K8" s="149" t="s">
        <v>32</v>
      </c>
      <c r="L8" s="149" t="s">
        <v>33</v>
      </c>
      <c r="M8" s="175" t="s">
        <v>34</v>
      </c>
      <c r="N8" s="267"/>
      <c r="O8" s="267"/>
      <c r="P8" s="267"/>
    </row>
    <row r="9" spans="1:16" s="82" customFormat="1" ht="22.5" customHeight="1" x14ac:dyDescent="0.25">
      <c r="A9" s="104" t="s">
        <v>12</v>
      </c>
      <c r="B9" s="86">
        <v>228</v>
      </c>
      <c r="C9" s="87">
        <v>193</v>
      </c>
      <c r="D9" s="87">
        <v>144</v>
      </c>
      <c r="E9" s="87">
        <v>135</v>
      </c>
      <c r="F9" s="87">
        <v>0</v>
      </c>
      <c r="G9" s="87">
        <v>8</v>
      </c>
      <c r="H9" s="87">
        <v>2</v>
      </c>
      <c r="I9" s="87">
        <v>28</v>
      </c>
      <c r="J9" s="87">
        <f>SUM(K9:M9)</f>
        <v>11</v>
      </c>
      <c r="K9" s="87">
        <v>4</v>
      </c>
      <c r="L9" s="87">
        <v>2</v>
      </c>
      <c r="M9" s="87">
        <v>5</v>
      </c>
      <c r="N9" s="87">
        <v>20</v>
      </c>
      <c r="O9" s="87">
        <v>5</v>
      </c>
      <c r="P9" s="87">
        <v>10</v>
      </c>
    </row>
    <row r="10" spans="1:16" s="82" customFormat="1" ht="22.5" customHeight="1" x14ac:dyDescent="0.25">
      <c r="A10" s="84" t="s">
        <v>13</v>
      </c>
      <c r="B10" s="86">
        <v>261</v>
      </c>
      <c r="C10" s="87">
        <v>211</v>
      </c>
      <c r="D10" s="87">
        <v>121</v>
      </c>
      <c r="E10" s="87">
        <v>112</v>
      </c>
      <c r="F10" s="87">
        <v>6</v>
      </c>
      <c r="G10" s="87">
        <v>3</v>
      </c>
      <c r="H10" s="87">
        <v>4</v>
      </c>
      <c r="I10" s="87">
        <v>35</v>
      </c>
      <c r="J10" s="87">
        <f>SUM(K10:M10)</f>
        <v>42</v>
      </c>
      <c r="K10" s="87">
        <v>2</v>
      </c>
      <c r="L10" s="87">
        <v>34</v>
      </c>
      <c r="M10" s="87">
        <v>6</v>
      </c>
      <c r="N10" s="87">
        <v>30</v>
      </c>
      <c r="O10" s="87">
        <v>9</v>
      </c>
      <c r="P10" s="87">
        <v>11</v>
      </c>
    </row>
    <row r="11" spans="1:16" s="82" customFormat="1" ht="22.5" customHeight="1" x14ac:dyDescent="0.25">
      <c r="A11" s="84" t="s">
        <v>14</v>
      </c>
      <c r="B11" s="86">
        <v>217</v>
      </c>
      <c r="C11" s="87">
        <v>178</v>
      </c>
      <c r="D11" s="87">
        <v>135</v>
      </c>
      <c r="E11" s="87">
        <v>131</v>
      </c>
      <c r="F11" s="87">
        <v>6</v>
      </c>
      <c r="G11" s="87">
        <v>6</v>
      </c>
      <c r="H11" s="87">
        <v>4</v>
      </c>
      <c r="I11" s="87">
        <v>22</v>
      </c>
      <c r="J11" s="87">
        <f t="shared" ref="J11:J22" si="0">SUM(K11:M11)</f>
        <v>5</v>
      </c>
      <c r="K11" s="87">
        <v>2</v>
      </c>
      <c r="L11" s="87">
        <v>0</v>
      </c>
      <c r="M11" s="87">
        <v>3</v>
      </c>
      <c r="N11" s="87">
        <v>27</v>
      </c>
      <c r="O11" s="87">
        <v>3</v>
      </c>
      <c r="P11" s="87">
        <v>9</v>
      </c>
    </row>
    <row r="12" spans="1:16" s="82" customFormat="1" ht="22.5" customHeight="1" x14ac:dyDescent="0.25">
      <c r="A12" s="84" t="s">
        <v>15</v>
      </c>
      <c r="B12" s="86">
        <v>205</v>
      </c>
      <c r="C12" s="87">
        <v>169</v>
      </c>
      <c r="D12" s="87">
        <v>123</v>
      </c>
      <c r="E12" s="87">
        <v>117</v>
      </c>
      <c r="F12" s="87">
        <v>2</v>
      </c>
      <c r="G12" s="87">
        <v>14</v>
      </c>
      <c r="H12" s="87">
        <v>1</v>
      </c>
      <c r="I12" s="87">
        <v>25</v>
      </c>
      <c r="J12" s="87">
        <f t="shared" si="0"/>
        <v>4</v>
      </c>
      <c r="K12" s="87">
        <v>0</v>
      </c>
      <c r="L12" s="87">
        <v>0</v>
      </c>
      <c r="M12" s="87">
        <v>4</v>
      </c>
      <c r="N12" s="87">
        <v>24</v>
      </c>
      <c r="O12" s="87">
        <v>7</v>
      </c>
      <c r="P12" s="87">
        <v>5</v>
      </c>
    </row>
    <row r="13" spans="1:16" s="82" customFormat="1" ht="22.5" customHeight="1" x14ac:dyDescent="0.25">
      <c r="A13" s="84" t="s">
        <v>16</v>
      </c>
      <c r="B13" s="86">
        <v>212</v>
      </c>
      <c r="C13" s="87">
        <v>164</v>
      </c>
      <c r="D13" s="87">
        <v>120</v>
      </c>
      <c r="E13" s="87">
        <v>115</v>
      </c>
      <c r="F13" s="87">
        <v>1</v>
      </c>
      <c r="G13" s="87">
        <v>6</v>
      </c>
      <c r="H13" s="87">
        <v>5</v>
      </c>
      <c r="I13" s="87">
        <v>29</v>
      </c>
      <c r="J13" s="87">
        <f t="shared" si="0"/>
        <v>3</v>
      </c>
      <c r="K13" s="87">
        <v>0</v>
      </c>
      <c r="L13" s="87">
        <v>0</v>
      </c>
      <c r="M13" s="87">
        <v>3</v>
      </c>
      <c r="N13" s="87">
        <v>29</v>
      </c>
      <c r="O13" s="87">
        <v>8</v>
      </c>
      <c r="P13" s="87">
        <v>11</v>
      </c>
    </row>
    <row r="14" spans="1:16" s="82" customFormat="1" ht="22.5" customHeight="1" x14ac:dyDescent="0.25">
      <c r="A14" s="84" t="s">
        <v>17</v>
      </c>
      <c r="B14" s="86">
        <v>184</v>
      </c>
      <c r="C14" s="87">
        <v>151</v>
      </c>
      <c r="D14" s="87">
        <v>111</v>
      </c>
      <c r="E14" s="87">
        <v>105</v>
      </c>
      <c r="F14" s="87">
        <v>3</v>
      </c>
      <c r="G14" s="87">
        <v>6</v>
      </c>
      <c r="H14" s="87">
        <v>4</v>
      </c>
      <c r="I14" s="87">
        <v>22</v>
      </c>
      <c r="J14" s="87">
        <f t="shared" si="0"/>
        <v>5</v>
      </c>
      <c r="K14" s="87">
        <v>0</v>
      </c>
      <c r="L14" s="87">
        <v>0</v>
      </c>
      <c r="M14" s="87">
        <v>5</v>
      </c>
      <c r="N14" s="87">
        <v>20</v>
      </c>
      <c r="O14" s="87">
        <v>3</v>
      </c>
      <c r="P14" s="87">
        <v>10</v>
      </c>
    </row>
    <row r="15" spans="1:16" s="82" customFormat="1" ht="22.5" customHeight="1" x14ac:dyDescent="0.25">
      <c r="A15" s="84" t="s">
        <v>18</v>
      </c>
      <c r="B15" s="86">
        <v>163</v>
      </c>
      <c r="C15" s="87">
        <v>131</v>
      </c>
      <c r="D15" s="87">
        <v>97</v>
      </c>
      <c r="E15" s="87">
        <v>89</v>
      </c>
      <c r="F15" s="87">
        <v>5</v>
      </c>
      <c r="G15" s="87">
        <v>3</v>
      </c>
      <c r="H15" s="87">
        <v>7</v>
      </c>
      <c r="I15" s="87">
        <v>15</v>
      </c>
      <c r="J15" s="87">
        <f t="shared" si="0"/>
        <v>4</v>
      </c>
      <c r="K15" s="87">
        <v>2</v>
      </c>
      <c r="L15" s="87">
        <v>0</v>
      </c>
      <c r="M15" s="87">
        <v>2</v>
      </c>
      <c r="N15" s="87">
        <v>14</v>
      </c>
      <c r="O15" s="87">
        <v>7</v>
      </c>
      <c r="P15" s="87">
        <v>11</v>
      </c>
    </row>
    <row r="16" spans="1:16" s="82" customFormat="1" ht="22.5" customHeight="1" x14ac:dyDescent="0.25">
      <c r="A16" s="84" t="s">
        <v>19</v>
      </c>
      <c r="B16" s="86">
        <v>137</v>
      </c>
      <c r="C16" s="87">
        <v>104</v>
      </c>
      <c r="D16" s="87">
        <v>73</v>
      </c>
      <c r="E16" s="87">
        <v>62</v>
      </c>
      <c r="F16" s="87">
        <v>3</v>
      </c>
      <c r="G16" s="87">
        <v>4</v>
      </c>
      <c r="H16" s="87">
        <v>5</v>
      </c>
      <c r="I16" s="87">
        <v>10</v>
      </c>
      <c r="J16" s="87">
        <f t="shared" si="0"/>
        <v>9</v>
      </c>
      <c r="K16" s="87">
        <v>2</v>
      </c>
      <c r="L16" s="87">
        <v>0</v>
      </c>
      <c r="M16" s="87">
        <v>7</v>
      </c>
      <c r="N16" s="87">
        <v>22</v>
      </c>
      <c r="O16" s="87">
        <v>7</v>
      </c>
      <c r="P16" s="87">
        <v>4</v>
      </c>
    </row>
    <row r="17" spans="1:16" s="82" customFormat="1" ht="22.5" customHeight="1" x14ac:dyDescent="0.25">
      <c r="A17" s="84" t="s">
        <v>20</v>
      </c>
      <c r="B17" s="86">
        <v>157</v>
      </c>
      <c r="C17" s="87">
        <v>116</v>
      </c>
      <c r="D17" s="87">
        <v>87</v>
      </c>
      <c r="E17" s="87">
        <v>82</v>
      </c>
      <c r="F17" s="87">
        <v>2</v>
      </c>
      <c r="G17" s="87">
        <v>2</v>
      </c>
      <c r="H17" s="87">
        <v>2</v>
      </c>
      <c r="I17" s="87">
        <v>7</v>
      </c>
      <c r="J17" s="87">
        <f t="shared" si="0"/>
        <v>16</v>
      </c>
      <c r="K17" s="87">
        <v>2</v>
      </c>
      <c r="L17" s="87">
        <v>9</v>
      </c>
      <c r="M17" s="87">
        <v>5</v>
      </c>
      <c r="N17" s="87">
        <v>29</v>
      </c>
      <c r="O17" s="87">
        <v>2</v>
      </c>
      <c r="P17" s="87">
        <v>10</v>
      </c>
    </row>
    <row r="18" spans="1:16" s="82" customFormat="1" ht="22.5" customHeight="1" x14ac:dyDescent="0.25">
      <c r="A18" s="84" t="s">
        <v>21</v>
      </c>
      <c r="B18" s="86">
        <v>180</v>
      </c>
      <c r="C18" s="87">
        <v>125</v>
      </c>
      <c r="D18" s="87">
        <v>98</v>
      </c>
      <c r="E18" s="87">
        <v>91</v>
      </c>
      <c r="F18" s="87">
        <v>2</v>
      </c>
      <c r="G18" s="87">
        <v>5</v>
      </c>
      <c r="H18" s="87">
        <v>3</v>
      </c>
      <c r="I18" s="87">
        <v>14</v>
      </c>
      <c r="J18" s="87">
        <f t="shared" si="0"/>
        <v>3</v>
      </c>
      <c r="K18" s="87">
        <v>1</v>
      </c>
      <c r="L18" s="87">
        <v>0</v>
      </c>
      <c r="M18" s="87">
        <v>2</v>
      </c>
      <c r="N18" s="87">
        <v>34</v>
      </c>
      <c r="O18" s="87">
        <v>11</v>
      </c>
      <c r="P18" s="87">
        <v>10</v>
      </c>
    </row>
    <row r="19" spans="1:16" s="82" customFormat="1" ht="22.5" customHeight="1" x14ac:dyDescent="0.25">
      <c r="A19" s="84" t="s">
        <v>22</v>
      </c>
      <c r="B19" s="86">
        <v>164</v>
      </c>
      <c r="C19" s="87">
        <v>121</v>
      </c>
      <c r="D19" s="87">
        <v>100</v>
      </c>
      <c r="E19" s="87">
        <v>89</v>
      </c>
      <c r="F19" s="87">
        <v>1</v>
      </c>
      <c r="G19" s="87">
        <v>5</v>
      </c>
      <c r="H19" s="87">
        <v>4</v>
      </c>
      <c r="I19" s="87">
        <v>10</v>
      </c>
      <c r="J19" s="87">
        <f t="shared" si="0"/>
        <v>1</v>
      </c>
      <c r="K19" s="87">
        <v>1</v>
      </c>
      <c r="L19" s="87">
        <v>0</v>
      </c>
      <c r="M19" s="87">
        <v>0</v>
      </c>
      <c r="N19" s="87">
        <v>36</v>
      </c>
      <c r="O19" s="87">
        <v>2</v>
      </c>
      <c r="P19" s="87">
        <v>5</v>
      </c>
    </row>
    <row r="20" spans="1:16" s="100" customFormat="1" ht="22.5" customHeight="1" x14ac:dyDescent="0.25">
      <c r="A20" s="84" t="s">
        <v>23</v>
      </c>
      <c r="B20" s="86">
        <v>151</v>
      </c>
      <c r="C20" s="87">
        <v>90</v>
      </c>
      <c r="D20" s="87">
        <v>66</v>
      </c>
      <c r="E20" s="87">
        <v>60</v>
      </c>
      <c r="F20" s="87">
        <v>2</v>
      </c>
      <c r="G20" s="87">
        <v>3</v>
      </c>
      <c r="H20" s="87">
        <v>2</v>
      </c>
      <c r="I20" s="87">
        <v>12</v>
      </c>
      <c r="J20" s="87">
        <f t="shared" si="0"/>
        <v>5</v>
      </c>
      <c r="K20" s="87">
        <v>2</v>
      </c>
      <c r="L20" s="87">
        <v>0</v>
      </c>
      <c r="M20" s="87">
        <v>3</v>
      </c>
      <c r="N20" s="87">
        <v>52</v>
      </c>
      <c r="O20" s="87">
        <v>5</v>
      </c>
      <c r="P20" s="87">
        <v>4</v>
      </c>
    </row>
    <row r="21" spans="1:16" s="100" customFormat="1" ht="22.5" customHeight="1" x14ac:dyDescent="0.25">
      <c r="A21" s="84" t="s">
        <v>84</v>
      </c>
      <c r="B21" s="86">
        <v>145</v>
      </c>
      <c r="C21" s="87">
        <v>89</v>
      </c>
      <c r="D21" s="87">
        <v>69</v>
      </c>
      <c r="E21" s="87">
        <v>54</v>
      </c>
      <c r="F21" s="87">
        <v>5</v>
      </c>
      <c r="G21" s="87">
        <v>3</v>
      </c>
      <c r="H21" s="87">
        <v>1</v>
      </c>
      <c r="I21" s="87">
        <v>6</v>
      </c>
      <c r="J21" s="87">
        <f t="shared" si="0"/>
        <v>5</v>
      </c>
      <c r="K21" s="87">
        <v>4</v>
      </c>
      <c r="L21" s="87">
        <v>0</v>
      </c>
      <c r="M21" s="87">
        <v>1</v>
      </c>
      <c r="N21" s="87">
        <v>48</v>
      </c>
      <c r="O21" s="87">
        <v>5</v>
      </c>
      <c r="P21" s="87">
        <v>3</v>
      </c>
    </row>
    <row r="22" spans="1:16" s="100" customFormat="1" ht="22.5" customHeight="1" x14ac:dyDescent="0.25">
      <c r="A22" s="84" t="s">
        <v>295</v>
      </c>
      <c r="B22" s="86">
        <v>142</v>
      </c>
      <c r="C22" s="87">
        <v>95</v>
      </c>
      <c r="D22" s="87">
        <v>79</v>
      </c>
      <c r="E22" s="87">
        <v>71</v>
      </c>
      <c r="F22" s="87">
        <v>4</v>
      </c>
      <c r="G22" s="87">
        <v>1</v>
      </c>
      <c r="H22" s="87">
        <v>0</v>
      </c>
      <c r="I22" s="87">
        <v>10</v>
      </c>
      <c r="J22" s="87">
        <f t="shared" si="0"/>
        <v>1</v>
      </c>
      <c r="K22" s="87">
        <v>0</v>
      </c>
      <c r="L22" s="87">
        <v>0</v>
      </c>
      <c r="M22" s="87">
        <v>1</v>
      </c>
      <c r="N22" s="87">
        <v>35</v>
      </c>
      <c r="O22" s="87">
        <v>5</v>
      </c>
      <c r="P22" s="87">
        <v>7</v>
      </c>
    </row>
    <row r="23" spans="1:16" s="100" customFormat="1" ht="22.5" customHeight="1" x14ac:dyDescent="0.25">
      <c r="A23" s="84" t="s">
        <v>297</v>
      </c>
      <c r="B23" s="86">
        <v>139</v>
      </c>
      <c r="C23" s="87">
        <v>88</v>
      </c>
      <c r="D23" s="87">
        <v>69</v>
      </c>
      <c r="E23" s="87">
        <v>65</v>
      </c>
      <c r="F23" s="87">
        <v>1</v>
      </c>
      <c r="G23" s="87">
        <v>3</v>
      </c>
      <c r="H23" s="87">
        <v>4</v>
      </c>
      <c r="I23" s="87">
        <v>9</v>
      </c>
      <c r="J23" s="87">
        <v>2</v>
      </c>
      <c r="K23" s="87">
        <v>0</v>
      </c>
      <c r="L23" s="87">
        <v>1</v>
      </c>
      <c r="M23" s="87">
        <v>1</v>
      </c>
      <c r="N23" s="87">
        <v>44</v>
      </c>
      <c r="O23" s="87">
        <v>1</v>
      </c>
      <c r="P23" s="87">
        <v>6</v>
      </c>
    </row>
    <row r="24" spans="1:16" s="100" customFormat="1" ht="22.5" customHeight="1" x14ac:dyDescent="0.25">
      <c r="A24" s="84" t="s">
        <v>340</v>
      </c>
      <c r="B24" s="86">
        <v>137</v>
      </c>
      <c r="C24" s="87">
        <v>81</v>
      </c>
      <c r="D24" s="87">
        <v>64</v>
      </c>
      <c r="E24" s="87">
        <v>61</v>
      </c>
      <c r="F24" s="87">
        <v>3</v>
      </c>
      <c r="G24" s="87">
        <v>1</v>
      </c>
      <c r="H24" s="87">
        <v>1</v>
      </c>
      <c r="I24" s="87">
        <v>8</v>
      </c>
      <c r="J24" s="87">
        <v>4</v>
      </c>
      <c r="K24" s="87">
        <v>3</v>
      </c>
      <c r="L24" s="87">
        <v>0</v>
      </c>
      <c r="M24" s="87">
        <v>1</v>
      </c>
      <c r="N24" s="87">
        <v>46</v>
      </c>
      <c r="O24" s="87">
        <v>3</v>
      </c>
      <c r="P24" s="87">
        <v>7</v>
      </c>
    </row>
    <row r="25" spans="1:16" x14ac:dyDescent="0.25">
      <c r="A25" s="85" t="s">
        <v>355</v>
      </c>
      <c r="B25" s="88">
        <v>141</v>
      </c>
      <c r="C25" s="89">
        <v>78</v>
      </c>
      <c r="D25" s="89">
        <v>57</v>
      </c>
      <c r="E25" s="89">
        <v>55</v>
      </c>
      <c r="F25" s="89">
        <v>1</v>
      </c>
      <c r="G25" s="89">
        <v>2</v>
      </c>
      <c r="H25" s="89">
        <v>4</v>
      </c>
      <c r="I25" s="89">
        <v>6</v>
      </c>
      <c r="J25" s="89">
        <v>8</v>
      </c>
      <c r="K25" s="89">
        <v>3</v>
      </c>
      <c r="L25" s="89">
        <v>0</v>
      </c>
      <c r="M25" s="89">
        <v>5</v>
      </c>
      <c r="N25" s="89">
        <v>63</v>
      </c>
      <c r="O25" s="89">
        <v>0</v>
      </c>
      <c r="P25" s="89">
        <v>0</v>
      </c>
    </row>
  </sheetData>
  <mergeCells count="10">
    <mergeCell ref="A1:P1"/>
    <mergeCell ref="A3:P3"/>
    <mergeCell ref="H7:H8"/>
    <mergeCell ref="I7:I8"/>
    <mergeCell ref="A5:A8"/>
    <mergeCell ref="N6:N8"/>
    <mergeCell ref="O6:O8"/>
    <mergeCell ref="P6:P8"/>
    <mergeCell ref="F7:F8"/>
    <mergeCell ref="G7:G8"/>
  </mergeCells>
  <phoneticPr fontId="2" type="noConversion"/>
  <pageMargins left="0.7" right="0.7" top="0.75" bottom="0.75" header="0.3" footer="0.3"/>
  <pageSetup paperSize="9" scale="76" orientation="landscape" r:id="rId1"/>
  <ignoredErrors>
    <ignoredError sqref="J9:J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BD3E-903F-4309-842E-117BFC280DF8}">
  <dimension ref="A1:P22"/>
  <sheetViews>
    <sheetView showZeros="0" view="pageBreakPreview" zoomScaleNormal="90" zoomScaleSheetLayoutView="100" workbookViewId="0">
      <selection sqref="A1:P22"/>
    </sheetView>
  </sheetViews>
  <sheetFormatPr defaultRowHeight="15.75" x14ac:dyDescent="0.25"/>
  <cols>
    <col min="1" max="1" width="4.375" style="30" customWidth="1"/>
    <col min="2" max="2" width="11.375" style="192" customWidth="1"/>
    <col min="3" max="3" width="21.375" style="46" customWidth="1"/>
    <col min="4" max="6" width="7.875" style="30" customWidth="1"/>
    <col min="7" max="7" width="11.375" style="192" customWidth="1"/>
    <col min="8" max="8" width="21.375" style="30" customWidth="1"/>
    <col min="9" max="11" width="7.875" style="30" customWidth="1"/>
    <col min="12" max="12" width="11.375" style="192" customWidth="1"/>
    <col min="13" max="13" width="21.375" style="30" customWidth="1"/>
    <col min="14" max="16" width="7.875" style="30" customWidth="1"/>
    <col min="17" max="16384" width="9" style="30"/>
  </cols>
  <sheetData>
    <row r="1" spans="1:16" ht="25.5" x14ac:dyDescent="0.4">
      <c r="A1" s="259" t="s">
        <v>269</v>
      </c>
      <c r="B1" s="259"/>
      <c r="C1" s="259"/>
      <c r="D1" s="259"/>
      <c r="E1" s="259"/>
      <c r="F1" s="259"/>
      <c r="G1" s="259"/>
      <c r="H1" s="259"/>
      <c r="I1" s="259"/>
      <c r="J1" s="259"/>
      <c r="K1" s="259"/>
      <c r="L1" s="259"/>
      <c r="M1" s="259"/>
      <c r="N1" s="259"/>
      <c r="O1" s="259"/>
      <c r="P1" s="259"/>
    </row>
    <row r="2" spans="1:16" ht="8.4499999999999993" customHeight="1" x14ac:dyDescent="0.25">
      <c r="A2" s="231"/>
      <c r="B2" s="128"/>
      <c r="C2" s="231"/>
      <c r="D2" s="231"/>
      <c r="E2" s="231"/>
      <c r="F2" s="231"/>
      <c r="G2" s="128"/>
      <c r="H2" s="231"/>
      <c r="I2" s="231"/>
      <c r="J2" s="231"/>
      <c r="K2" s="231"/>
      <c r="L2" s="128"/>
      <c r="M2" s="231"/>
      <c r="N2" s="231"/>
      <c r="O2" s="231"/>
      <c r="P2" s="231"/>
    </row>
    <row r="3" spans="1:16" ht="16.5" x14ac:dyDescent="0.25">
      <c r="A3" s="32"/>
      <c r="B3" s="115"/>
      <c r="C3" s="116"/>
      <c r="D3" s="31"/>
      <c r="E3" s="31"/>
      <c r="F3" s="31"/>
      <c r="G3" s="115"/>
      <c r="H3" s="251" t="s">
        <v>342</v>
      </c>
      <c r="I3" s="251"/>
      <c r="J3" s="31"/>
      <c r="K3" s="31"/>
      <c r="L3" s="115"/>
      <c r="M3" s="31"/>
      <c r="N3" s="34" t="s">
        <v>7</v>
      </c>
      <c r="O3" s="31"/>
      <c r="P3" s="116"/>
    </row>
    <row r="4" spans="1:16" ht="18" customHeight="1" x14ac:dyDescent="0.25">
      <c r="P4" s="117" t="s">
        <v>270</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c r="F6" s="118" t="s">
        <v>73</v>
      </c>
      <c r="G6" s="6" t="s">
        <v>5</v>
      </c>
      <c r="H6" s="194"/>
      <c r="I6" s="118" t="s">
        <v>72</v>
      </c>
      <c r="J6" s="129"/>
      <c r="K6" s="118" t="s">
        <v>73</v>
      </c>
      <c r="L6" s="6" t="s">
        <v>5</v>
      </c>
      <c r="M6" s="194"/>
      <c r="N6" s="118" t="s">
        <v>72</v>
      </c>
      <c r="O6" s="130" t="s">
        <v>7</v>
      </c>
      <c r="P6" s="119" t="s">
        <v>73</v>
      </c>
    </row>
    <row r="7" spans="1:16" s="212" customFormat="1" ht="14.25" x14ac:dyDescent="0.25">
      <c r="A7" s="193"/>
      <c r="B7" s="120" t="s">
        <v>74</v>
      </c>
      <c r="C7" s="121" t="s">
        <v>75</v>
      </c>
      <c r="D7" s="122"/>
      <c r="E7" s="123" t="s">
        <v>81</v>
      </c>
      <c r="F7" s="122" t="s">
        <v>77</v>
      </c>
      <c r="G7" s="120" t="s">
        <v>74</v>
      </c>
      <c r="H7" s="121" t="s">
        <v>75</v>
      </c>
      <c r="I7" s="122"/>
      <c r="J7" s="123" t="s">
        <v>81</v>
      </c>
      <c r="K7" s="122" t="s">
        <v>77</v>
      </c>
      <c r="L7" s="120" t="s">
        <v>74</v>
      </c>
      <c r="M7" s="121" t="s">
        <v>75</v>
      </c>
      <c r="N7" s="122"/>
      <c r="O7" s="123" t="s">
        <v>81</v>
      </c>
      <c r="P7" s="120" t="s">
        <v>77</v>
      </c>
    </row>
    <row r="8" spans="1:16" s="212" customFormat="1" ht="14.25" x14ac:dyDescent="0.25">
      <c r="A8" s="124" t="s">
        <v>78</v>
      </c>
      <c r="B8" s="125" t="s">
        <v>79</v>
      </c>
      <c r="C8" s="195"/>
      <c r="D8" s="124" t="s">
        <v>80</v>
      </c>
      <c r="E8" s="126"/>
      <c r="F8" s="124" t="s">
        <v>6</v>
      </c>
      <c r="G8" s="125" t="s">
        <v>79</v>
      </c>
      <c r="H8" s="195"/>
      <c r="I8" s="124" t="s">
        <v>80</v>
      </c>
      <c r="J8" s="126"/>
      <c r="K8" s="124" t="s">
        <v>6</v>
      </c>
      <c r="L8" s="125" t="s">
        <v>79</v>
      </c>
      <c r="M8" s="195"/>
      <c r="N8" s="124" t="s">
        <v>80</v>
      </c>
      <c r="O8" s="126" t="s">
        <v>7</v>
      </c>
      <c r="P8" s="125" t="s">
        <v>6</v>
      </c>
    </row>
    <row r="9" spans="1:16" ht="39" customHeight="1" x14ac:dyDescent="0.25">
      <c r="A9" s="131"/>
      <c r="B9" s="35" t="s">
        <v>262</v>
      </c>
      <c r="C9" s="168" t="s">
        <v>263</v>
      </c>
      <c r="D9" s="213">
        <v>600</v>
      </c>
      <c r="E9" s="214">
        <v>445.20624179150991</v>
      </c>
      <c r="F9" s="215">
        <v>100</v>
      </c>
      <c r="G9" s="35" t="s">
        <v>262</v>
      </c>
      <c r="H9" s="168" t="s">
        <v>263</v>
      </c>
      <c r="I9" s="213">
        <v>348</v>
      </c>
      <c r="J9" s="234">
        <v>498.51019940407974</v>
      </c>
      <c r="K9" s="215">
        <v>100</v>
      </c>
      <c r="L9" s="35" t="s">
        <v>262</v>
      </c>
      <c r="M9" s="168" t="s">
        <v>263</v>
      </c>
      <c r="N9" s="213">
        <v>252</v>
      </c>
      <c r="O9" s="234">
        <v>387.92506272994564</v>
      </c>
      <c r="P9" s="214">
        <v>100</v>
      </c>
    </row>
    <row r="10" spans="1:16" s="46" customFormat="1" ht="39" customHeight="1" x14ac:dyDescent="0.25">
      <c r="A10" s="36">
        <v>1</v>
      </c>
      <c r="B10" s="37" t="s">
        <v>271</v>
      </c>
      <c r="C10" s="170" t="s">
        <v>347</v>
      </c>
      <c r="D10" s="26">
        <v>116</v>
      </c>
      <c r="E10" s="45">
        <v>86.073206746358579</v>
      </c>
      <c r="F10" s="20">
        <v>19.3333333333333</v>
      </c>
      <c r="G10" s="216" t="s">
        <v>271</v>
      </c>
      <c r="H10" s="170" t="s">
        <v>347</v>
      </c>
      <c r="I10" s="26">
        <v>62</v>
      </c>
      <c r="J10" s="217">
        <v>88.815035526014213</v>
      </c>
      <c r="K10" s="20">
        <v>17.816091954023001</v>
      </c>
      <c r="L10" s="37" t="s">
        <v>271</v>
      </c>
      <c r="M10" s="170" t="s">
        <v>347</v>
      </c>
      <c r="N10" s="26">
        <v>54</v>
      </c>
      <c r="O10" s="217">
        <v>83.126799156416936</v>
      </c>
      <c r="P10" s="14">
        <v>21.428571428571399</v>
      </c>
    </row>
    <row r="11" spans="1:16" s="46" customFormat="1" ht="39" customHeight="1" x14ac:dyDescent="0.25">
      <c r="A11" s="36">
        <v>2</v>
      </c>
      <c r="B11" s="37" t="s">
        <v>272</v>
      </c>
      <c r="C11" s="170" t="s">
        <v>273</v>
      </c>
      <c r="D11" s="26">
        <v>81</v>
      </c>
      <c r="E11" s="45">
        <v>60.10284264185384</v>
      </c>
      <c r="F11" s="20">
        <v>13.5</v>
      </c>
      <c r="G11" s="38" t="s">
        <v>272</v>
      </c>
      <c r="H11" s="170" t="s">
        <v>273</v>
      </c>
      <c r="I11" s="26">
        <v>50</v>
      </c>
      <c r="J11" s="217">
        <v>71.625028650011458</v>
      </c>
      <c r="K11" s="20">
        <v>14.367816091953999</v>
      </c>
      <c r="L11" s="37" t="s">
        <v>272</v>
      </c>
      <c r="M11" s="170" t="s">
        <v>273</v>
      </c>
      <c r="N11" s="26">
        <v>31</v>
      </c>
      <c r="O11" s="217">
        <v>47.720940256461567</v>
      </c>
      <c r="P11" s="14">
        <v>12.301587301587301</v>
      </c>
    </row>
    <row r="12" spans="1:16" s="46" customFormat="1" ht="39" customHeight="1" x14ac:dyDescent="0.25">
      <c r="A12" s="36">
        <v>3</v>
      </c>
      <c r="B12" s="37" t="s">
        <v>274</v>
      </c>
      <c r="C12" s="170" t="s">
        <v>275</v>
      </c>
      <c r="D12" s="26">
        <v>69</v>
      </c>
      <c r="E12" s="45">
        <v>51.198717806023637</v>
      </c>
      <c r="F12" s="20">
        <v>11.5</v>
      </c>
      <c r="G12" s="216" t="s">
        <v>274</v>
      </c>
      <c r="H12" s="170" t="s">
        <v>275</v>
      </c>
      <c r="I12" s="26">
        <v>44</v>
      </c>
      <c r="J12" s="217">
        <v>63.030025212010081</v>
      </c>
      <c r="K12" s="20">
        <v>12.643678160919499</v>
      </c>
      <c r="L12" s="37" t="s">
        <v>274</v>
      </c>
      <c r="M12" s="170" t="s">
        <v>275</v>
      </c>
      <c r="N12" s="26">
        <v>25</v>
      </c>
      <c r="O12" s="217">
        <v>38.484629239081912</v>
      </c>
      <c r="P12" s="14">
        <v>9.9206349206348996</v>
      </c>
    </row>
    <row r="13" spans="1:16" s="46" customFormat="1" ht="39" customHeight="1" x14ac:dyDescent="0.25">
      <c r="A13" s="36">
        <v>4</v>
      </c>
      <c r="B13" s="37" t="s">
        <v>267</v>
      </c>
      <c r="C13" s="170" t="s">
        <v>8</v>
      </c>
      <c r="D13" s="26">
        <v>38</v>
      </c>
      <c r="E13" s="45">
        <v>28.196395313462297</v>
      </c>
      <c r="F13" s="20">
        <v>6.3333333333333002</v>
      </c>
      <c r="G13" s="38" t="s">
        <v>267</v>
      </c>
      <c r="H13" s="170" t="s">
        <v>8</v>
      </c>
      <c r="I13" s="26">
        <v>21</v>
      </c>
      <c r="J13" s="217">
        <v>30.082512033004811</v>
      </c>
      <c r="K13" s="20">
        <v>6.0344827586207002</v>
      </c>
      <c r="L13" s="37" t="s">
        <v>267</v>
      </c>
      <c r="M13" s="170" t="s">
        <v>8</v>
      </c>
      <c r="N13" s="26">
        <v>17</v>
      </c>
      <c r="O13" s="217" t="s">
        <v>321</v>
      </c>
      <c r="P13" s="14">
        <v>6.7460317460316999</v>
      </c>
    </row>
    <row r="14" spans="1:16" s="46" customFormat="1" ht="39" customHeight="1" x14ac:dyDescent="0.25">
      <c r="A14" s="36">
        <v>5</v>
      </c>
      <c r="B14" s="37" t="s">
        <v>278</v>
      </c>
      <c r="C14" s="170" t="s">
        <v>279</v>
      </c>
      <c r="D14" s="26">
        <v>20</v>
      </c>
      <c r="E14" s="45">
        <v>14.840208059716998</v>
      </c>
      <c r="F14" s="20">
        <v>3.3333333333333002</v>
      </c>
      <c r="G14" s="216" t="s">
        <v>280</v>
      </c>
      <c r="H14" s="170" t="s">
        <v>281</v>
      </c>
      <c r="I14" s="26">
        <v>12</v>
      </c>
      <c r="J14" s="217" t="s">
        <v>321</v>
      </c>
      <c r="K14" s="20">
        <v>3.4482758620689999</v>
      </c>
      <c r="L14" s="37" t="s">
        <v>278</v>
      </c>
      <c r="M14" s="170" t="s">
        <v>279</v>
      </c>
      <c r="N14" s="26">
        <v>10</v>
      </c>
      <c r="O14" s="217" t="s">
        <v>321</v>
      </c>
      <c r="P14" s="14">
        <v>3.9682539682539999</v>
      </c>
    </row>
    <row r="15" spans="1:16" s="46" customFormat="1" ht="39" customHeight="1" x14ac:dyDescent="0.25">
      <c r="A15" s="36">
        <v>6</v>
      </c>
      <c r="B15" s="37" t="s">
        <v>280</v>
      </c>
      <c r="C15" s="170" t="s">
        <v>281</v>
      </c>
      <c r="D15" s="26">
        <v>17</v>
      </c>
      <c r="E15" s="217" t="s">
        <v>321</v>
      </c>
      <c r="F15" s="20">
        <v>2.8333333333333002</v>
      </c>
      <c r="G15" s="216" t="s">
        <v>276</v>
      </c>
      <c r="H15" s="170" t="s">
        <v>277</v>
      </c>
      <c r="I15" s="26">
        <v>12</v>
      </c>
      <c r="J15" s="217" t="s">
        <v>321</v>
      </c>
      <c r="K15" s="20">
        <v>3.4482758620689999</v>
      </c>
      <c r="L15" s="37" t="s">
        <v>265</v>
      </c>
      <c r="M15" s="170" t="s">
        <v>266</v>
      </c>
      <c r="N15" s="26">
        <v>5</v>
      </c>
      <c r="O15" s="217" t="s">
        <v>321</v>
      </c>
      <c r="P15" s="14">
        <v>1.9841269841269999</v>
      </c>
    </row>
    <row r="16" spans="1:16" s="46" customFormat="1" ht="39" customHeight="1" x14ac:dyDescent="0.25">
      <c r="A16" s="36">
        <v>7</v>
      </c>
      <c r="B16" s="37" t="s">
        <v>276</v>
      </c>
      <c r="C16" s="170" t="s">
        <v>277</v>
      </c>
      <c r="D16" s="26">
        <v>16</v>
      </c>
      <c r="E16" s="217" t="s">
        <v>321</v>
      </c>
      <c r="F16" s="20">
        <v>2.6666666666666998</v>
      </c>
      <c r="G16" s="216" t="s">
        <v>278</v>
      </c>
      <c r="H16" s="170" t="s">
        <v>279</v>
      </c>
      <c r="I16" s="26">
        <v>10</v>
      </c>
      <c r="J16" s="217" t="s">
        <v>321</v>
      </c>
      <c r="K16" s="20">
        <v>2.8735632183908</v>
      </c>
      <c r="L16" s="37" t="s">
        <v>283</v>
      </c>
      <c r="M16" s="170" t="s">
        <v>284</v>
      </c>
      <c r="N16" s="26">
        <v>5</v>
      </c>
      <c r="O16" s="217" t="s">
        <v>321</v>
      </c>
      <c r="P16" s="14">
        <v>1.9841269841269999</v>
      </c>
    </row>
    <row r="17" spans="1:16" s="46" customFormat="1" ht="39" customHeight="1" x14ac:dyDescent="0.25">
      <c r="A17" s="36">
        <v>8</v>
      </c>
      <c r="B17" s="216" t="s">
        <v>265</v>
      </c>
      <c r="C17" s="170" t="s">
        <v>266</v>
      </c>
      <c r="D17" s="26">
        <v>12</v>
      </c>
      <c r="E17" s="217" t="s">
        <v>321</v>
      </c>
      <c r="F17" s="20">
        <v>2</v>
      </c>
      <c r="G17" s="216" t="s">
        <v>264</v>
      </c>
      <c r="H17" s="170" t="s">
        <v>282</v>
      </c>
      <c r="I17" s="26">
        <v>7</v>
      </c>
      <c r="J17" s="217" t="s">
        <v>321</v>
      </c>
      <c r="K17" s="20">
        <v>2.0114942528736002</v>
      </c>
      <c r="L17" s="37" t="s">
        <v>280</v>
      </c>
      <c r="M17" s="170" t="s">
        <v>281</v>
      </c>
      <c r="N17" s="26">
        <v>5</v>
      </c>
      <c r="O17" s="217" t="s">
        <v>321</v>
      </c>
      <c r="P17" s="14">
        <v>1.9841269841269999</v>
      </c>
    </row>
    <row r="18" spans="1:16" s="46" customFormat="1" ht="39" customHeight="1" x14ac:dyDescent="0.25">
      <c r="A18" s="36">
        <v>9</v>
      </c>
      <c r="B18" s="37" t="s">
        <v>264</v>
      </c>
      <c r="C18" s="170" t="s">
        <v>282</v>
      </c>
      <c r="D18" s="26">
        <v>11</v>
      </c>
      <c r="E18" s="217" t="s">
        <v>321</v>
      </c>
      <c r="F18" s="20">
        <v>1.8333333333333</v>
      </c>
      <c r="G18" s="216" t="s">
        <v>265</v>
      </c>
      <c r="H18" s="170" t="s">
        <v>266</v>
      </c>
      <c r="I18" s="26">
        <v>7</v>
      </c>
      <c r="J18" s="217" t="s">
        <v>321</v>
      </c>
      <c r="K18" s="20">
        <v>2.0114942528736002</v>
      </c>
      <c r="L18" s="37" t="s">
        <v>264</v>
      </c>
      <c r="M18" s="170" t="s">
        <v>282</v>
      </c>
      <c r="N18" s="26">
        <v>4</v>
      </c>
      <c r="O18" s="217" t="s">
        <v>321</v>
      </c>
      <c r="P18" s="14">
        <v>1.5873015873016001</v>
      </c>
    </row>
    <row r="19" spans="1:16" s="46" customFormat="1" ht="39" customHeight="1" x14ac:dyDescent="0.25">
      <c r="A19" s="36">
        <v>10</v>
      </c>
      <c r="B19" s="37" t="s">
        <v>283</v>
      </c>
      <c r="C19" s="170" t="s">
        <v>284</v>
      </c>
      <c r="D19" s="26">
        <v>10</v>
      </c>
      <c r="E19" s="217" t="s">
        <v>321</v>
      </c>
      <c r="F19" s="20">
        <v>1.6666666666667</v>
      </c>
      <c r="G19" s="216" t="s">
        <v>322</v>
      </c>
      <c r="H19" s="170" t="s">
        <v>357</v>
      </c>
      <c r="I19" s="26">
        <v>5</v>
      </c>
      <c r="J19" s="217" t="s">
        <v>321</v>
      </c>
      <c r="K19" s="20">
        <v>1.4367816091954</v>
      </c>
      <c r="L19" s="216" t="s">
        <v>276</v>
      </c>
      <c r="M19" s="170" t="s">
        <v>277</v>
      </c>
      <c r="N19" s="26">
        <v>4</v>
      </c>
      <c r="O19" s="217" t="s">
        <v>321</v>
      </c>
      <c r="P19" s="14">
        <v>1.5873015873016001</v>
      </c>
    </row>
    <row r="20" spans="1:16" s="46" customFormat="1" ht="39" customHeight="1" x14ac:dyDescent="0.25">
      <c r="A20" s="39"/>
      <c r="B20" s="40"/>
      <c r="C20" s="171" t="s">
        <v>268</v>
      </c>
      <c r="D20" s="27">
        <v>210</v>
      </c>
      <c r="E20" s="81">
        <v>155.82218462702849</v>
      </c>
      <c r="F20" s="21">
        <v>35</v>
      </c>
      <c r="G20" s="41"/>
      <c r="H20" s="171" t="s">
        <v>268</v>
      </c>
      <c r="I20" s="27">
        <v>118</v>
      </c>
      <c r="J20" s="235">
        <v>169.03506761402704</v>
      </c>
      <c r="K20" s="21">
        <v>33.908045977011497</v>
      </c>
      <c r="L20" s="40"/>
      <c r="M20" s="171" t="s">
        <v>268</v>
      </c>
      <c r="N20" s="27">
        <v>92</v>
      </c>
      <c r="O20" s="235">
        <v>141.62343559982145</v>
      </c>
      <c r="P20" s="18">
        <v>36.507936507936506</v>
      </c>
    </row>
    <row r="21" spans="1:16" s="207" customFormat="1" ht="17.45" customHeight="1" x14ac:dyDescent="0.25">
      <c r="A21" s="5" t="s">
        <v>346</v>
      </c>
      <c r="B21" s="132"/>
      <c r="C21" s="5"/>
      <c r="G21" s="132"/>
      <c r="H21" s="5"/>
      <c r="L21" s="132"/>
      <c r="M21" s="5"/>
    </row>
    <row r="22" spans="1:16" x14ac:dyDescent="0.25">
      <c r="A22" s="218" t="s">
        <v>358</v>
      </c>
      <c r="B22" s="219"/>
      <c r="G22" s="30"/>
      <c r="H22" s="192"/>
      <c r="L22" s="30"/>
      <c r="N22" s="192"/>
    </row>
  </sheetData>
  <mergeCells count="2">
    <mergeCell ref="A1:P1"/>
    <mergeCell ref="H3:I3"/>
  </mergeCells>
  <phoneticPr fontId="2" type="noConversion"/>
  <conditionalFormatting sqref="D22 I22 N22">
    <cfRule type="cellIs" dxfId="7"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B8CEB-2BF1-4598-8868-61EEF26D7A45}">
  <dimension ref="A1:P27"/>
  <sheetViews>
    <sheetView showZeros="0" view="pageBreakPreview" zoomScaleNormal="90" zoomScaleSheetLayoutView="100" workbookViewId="0">
      <selection sqref="A1:P27"/>
    </sheetView>
  </sheetViews>
  <sheetFormatPr defaultRowHeight="15.75" x14ac:dyDescent="0.25"/>
  <cols>
    <col min="1" max="1" width="3" style="30" customWidth="1"/>
    <col min="2" max="2" width="13.125" style="192" customWidth="1"/>
    <col min="3" max="3" width="19.875" style="46" customWidth="1"/>
    <col min="4" max="6" width="7.875" style="30" customWidth="1"/>
    <col min="7" max="7" width="13.125" style="192" customWidth="1"/>
    <col min="8" max="8" width="19.875" style="30" customWidth="1"/>
    <col min="9" max="11" width="7.875" style="30" customWidth="1"/>
    <col min="12" max="12" width="13.125" style="192" customWidth="1"/>
    <col min="13" max="13" width="19.875" style="30" customWidth="1"/>
    <col min="14" max="16" width="7.875" style="30" customWidth="1"/>
    <col min="17" max="16384" width="9" style="30"/>
  </cols>
  <sheetData>
    <row r="1" spans="1:16" ht="25.5" customHeight="1" x14ac:dyDescent="0.25">
      <c r="A1" s="250" t="s">
        <v>298</v>
      </c>
      <c r="B1" s="250"/>
      <c r="C1" s="250"/>
      <c r="D1" s="250"/>
      <c r="E1" s="250"/>
      <c r="F1" s="250"/>
      <c r="G1" s="250"/>
      <c r="H1" s="250"/>
      <c r="I1" s="250"/>
      <c r="J1" s="250"/>
      <c r="K1" s="250"/>
      <c r="L1" s="250"/>
      <c r="M1" s="250"/>
      <c r="N1" s="250"/>
      <c r="O1" s="250"/>
      <c r="P1" s="250"/>
    </row>
    <row r="2" spans="1:16" ht="10.5" customHeight="1" x14ac:dyDescent="0.25">
      <c r="A2" s="250"/>
      <c r="B2" s="250"/>
      <c r="C2" s="250"/>
      <c r="D2" s="250"/>
      <c r="E2" s="250"/>
      <c r="F2" s="250"/>
      <c r="G2" s="250"/>
      <c r="H2" s="250"/>
      <c r="I2" s="250"/>
      <c r="J2" s="250"/>
      <c r="K2" s="250"/>
      <c r="L2" s="250"/>
      <c r="M2" s="250"/>
      <c r="N2" s="250"/>
      <c r="O2" s="250"/>
      <c r="P2" s="250"/>
    </row>
    <row r="3" spans="1:16" ht="16.5" x14ac:dyDescent="0.25">
      <c r="A3" s="32"/>
      <c r="B3" s="115"/>
      <c r="C3" s="116"/>
      <c r="D3" s="31"/>
      <c r="E3" s="31"/>
      <c r="F3" s="31"/>
      <c r="G3" s="115"/>
      <c r="H3" s="251" t="s">
        <v>342</v>
      </c>
      <c r="I3" s="25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68" t="s">
        <v>263</v>
      </c>
      <c r="D9" s="42">
        <v>341</v>
      </c>
      <c r="E9" s="43">
        <v>12.931307453780056</v>
      </c>
      <c r="F9" s="44">
        <v>100</v>
      </c>
      <c r="G9" s="7" t="s">
        <v>262</v>
      </c>
      <c r="H9" s="168" t="s">
        <v>263</v>
      </c>
      <c r="I9" s="42">
        <v>197</v>
      </c>
      <c r="J9" s="43">
        <v>14.423511641860545</v>
      </c>
      <c r="K9" s="44">
        <v>100</v>
      </c>
      <c r="L9" s="7" t="s">
        <v>262</v>
      </c>
      <c r="M9" s="168" t="s">
        <v>263</v>
      </c>
      <c r="N9" s="42">
        <v>144</v>
      </c>
      <c r="O9" s="43">
        <v>11.328008382726203</v>
      </c>
      <c r="P9" s="45">
        <v>100</v>
      </c>
    </row>
    <row r="10" spans="1:16" s="46" customFormat="1" ht="28.9" customHeight="1" x14ac:dyDescent="0.25">
      <c r="A10" s="8">
        <v>1</v>
      </c>
      <c r="B10" s="9" t="s">
        <v>267</v>
      </c>
      <c r="C10" s="168" t="s">
        <v>8</v>
      </c>
      <c r="D10" s="42">
        <v>57</v>
      </c>
      <c r="E10" s="43">
        <v>2.1615381960864024</v>
      </c>
      <c r="F10" s="20">
        <v>16.715542521994099</v>
      </c>
      <c r="G10" s="9" t="s">
        <v>267</v>
      </c>
      <c r="H10" s="168" t="s">
        <v>8</v>
      </c>
      <c r="I10" s="42">
        <v>38</v>
      </c>
      <c r="J10" s="43">
        <v>2.7822002151812222</v>
      </c>
      <c r="K10" s="20">
        <v>19.2893401015228</v>
      </c>
      <c r="L10" s="9" t="s">
        <v>299</v>
      </c>
      <c r="M10" s="168" t="s">
        <v>300</v>
      </c>
      <c r="N10" s="42">
        <v>22</v>
      </c>
      <c r="O10" s="43">
        <v>1.7306679473609476</v>
      </c>
      <c r="P10" s="14">
        <v>15.2777777777778</v>
      </c>
    </row>
    <row r="11" spans="1:16" s="46" customFormat="1" ht="28.9" customHeight="1" x14ac:dyDescent="0.25">
      <c r="A11" s="8">
        <v>2</v>
      </c>
      <c r="B11" s="9" t="s">
        <v>299</v>
      </c>
      <c r="C11" s="168" t="s">
        <v>300</v>
      </c>
      <c r="D11" s="42">
        <v>54</v>
      </c>
      <c r="E11" s="43">
        <v>2.0477730278713286</v>
      </c>
      <c r="F11" s="20">
        <v>15.8357771260997</v>
      </c>
      <c r="G11" s="9" t="s">
        <v>299</v>
      </c>
      <c r="H11" s="168" t="s">
        <v>300</v>
      </c>
      <c r="I11" s="42">
        <v>32</v>
      </c>
      <c r="J11" s="43">
        <v>2.3429054443631343</v>
      </c>
      <c r="K11" s="20">
        <v>16.243654822334999</v>
      </c>
      <c r="L11" s="9" t="s">
        <v>267</v>
      </c>
      <c r="M11" s="168" t="s">
        <v>8</v>
      </c>
      <c r="N11" s="42">
        <v>19</v>
      </c>
      <c r="O11" s="220" t="s">
        <v>321</v>
      </c>
      <c r="P11" s="14">
        <v>13.1944444444444</v>
      </c>
    </row>
    <row r="12" spans="1:16" s="46" customFormat="1" ht="28.9" customHeight="1" x14ac:dyDescent="0.25">
      <c r="A12" s="8">
        <v>3</v>
      </c>
      <c r="B12" s="9" t="s">
        <v>271</v>
      </c>
      <c r="C12" s="168" t="s">
        <v>347</v>
      </c>
      <c r="D12" s="42">
        <v>24</v>
      </c>
      <c r="E12" s="43">
        <v>0.91012134572059067</v>
      </c>
      <c r="F12" s="20">
        <v>7.0381231671554003</v>
      </c>
      <c r="G12" s="9" t="s">
        <v>264</v>
      </c>
      <c r="H12" s="168" t="s">
        <v>301</v>
      </c>
      <c r="I12" s="42">
        <v>14</v>
      </c>
      <c r="J12" s="220" t="s">
        <v>321</v>
      </c>
      <c r="K12" s="20">
        <v>7.1065989847716002</v>
      </c>
      <c r="L12" s="9" t="s">
        <v>271</v>
      </c>
      <c r="M12" s="168" t="s">
        <v>347</v>
      </c>
      <c r="N12" s="42">
        <v>13</v>
      </c>
      <c r="O12" s="220" t="s">
        <v>321</v>
      </c>
      <c r="P12" s="14">
        <v>9.0277777777777999</v>
      </c>
    </row>
    <row r="13" spans="1:16" s="46" customFormat="1" ht="28.9" customHeight="1" x14ac:dyDescent="0.25">
      <c r="A13" s="8">
        <v>4</v>
      </c>
      <c r="B13" s="9" t="s">
        <v>264</v>
      </c>
      <c r="C13" s="168" t="s">
        <v>301</v>
      </c>
      <c r="D13" s="42">
        <v>22</v>
      </c>
      <c r="E13" s="43">
        <v>0.8342779002438746</v>
      </c>
      <c r="F13" s="20">
        <v>6.4516129032257998</v>
      </c>
      <c r="G13" s="9" t="s">
        <v>271</v>
      </c>
      <c r="H13" s="168" t="s">
        <v>347</v>
      </c>
      <c r="I13" s="42">
        <v>11</v>
      </c>
      <c r="J13" s="220" t="s">
        <v>321</v>
      </c>
      <c r="K13" s="20">
        <v>5.5837563451776999</v>
      </c>
      <c r="L13" s="9" t="s">
        <v>314</v>
      </c>
      <c r="M13" s="168" t="s">
        <v>315</v>
      </c>
      <c r="N13" s="42">
        <v>12</v>
      </c>
      <c r="O13" s="220" t="s">
        <v>321</v>
      </c>
      <c r="P13" s="14">
        <v>8.3333333333333002</v>
      </c>
    </row>
    <row r="14" spans="1:16" s="46" customFormat="1" ht="28.9" customHeight="1" x14ac:dyDescent="0.25">
      <c r="A14" s="8">
        <v>5</v>
      </c>
      <c r="B14" s="9" t="s">
        <v>323</v>
      </c>
      <c r="C14" s="168" t="s">
        <v>324</v>
      </c>
      <c r="D14" s="42">
        <v>21</v>
      </c>
      <c r="E14" s="43">
        <v>0.79635617750551668</v>
      </c>
      <c r="F14" s="20">
        <v>6.1583577712609996</v>
      </c>
      <c r="G14" s="9" t="s">
        <v>323</v>
      </c>
      <c r="H14" s="168" t="s">
        <v>324</v>
      </c>
      <c r="I14" s="42">
        <v>11</v>
      </c>
      <c r="J14" s="220" t="s">
        <v>321</v>
      </c>
      <c r="K14" s="20">
        <v>5.5837563451776999</v>
      </c>
      <c r="L14" s="9" t="s">
        <v>323</v>
      </c>
      <c r="M14" s="168" t="s">
        <v>324</v>
      </c>
      <c r="N14" s="42">
        <v>10</v>
      </c>
      <c r="O14" s="220" t="s">
        <v>321</v>
      </c>
      <c r="P14" s="14">
        <v>6.9444444444444002</v>
      </c>
    </row>
    <row r="15" spans="1:16" s="46" customFormat="1" ht="28.9" customHeight="1" x14ac:dyDescent="0.25">
      <c r="A15" s="8">
        <v>6</v>
      </c>
      <c r="B15" s="9" t="s">
        <v>314</v>
      </c>
      <c r="C15" s="168" t="s">
        <v>315</v>
      </c>
      <c r="D15" s="42">
        <v>19</v>
      </c>
      <c r="E15" s="236" t="s">
        <v>359</v>
      </c>
      <c r="F15" s="20">
        <v>5.5718475073314</v>
      </c>
      <c r="G15" s="9" t="s">
        <v>265</v>
      </c>
      <c r="H15" s="168" t="s">
        <v>266</v>
      </c>
      <c r="I15" s="42">
        <v>7</v>
      </c>
      <c r="J15" s="220" t="s">
        <v>321</v>
      </c>
      <c r="K15" s="20">
        <v>3.5532994923858001</v>
      </c>
      <c r="L15" s="19" t="s">
        <v>264</v>
      </c>
      <c r="M15" s="168" t="s">
        <v>301</v>
      </c>
      <c r="N15" s="42">
        <v>8</v>
      </c>
      <c r="O15" s="220" t="s">
        <v>321</v>
      </c>
      <c r="P15" s="14">
        <v>5.5555555555555998</v>
      </c>
    </row>
    <row r="16" spans="1:16" s="46" customFormat="1" ht="28.9" customHeight="1" x14ac:dyDescent="0.25">
      <c r="A16" s="8">
        <v>7</v>
      </c>
      <c r="B16" s="9" t="s">
        <v>325</v>
      </c>
      <c r="C16" s="168" t="s">
        <v>348</v>
      </c>
      <c r="D16" s="42">
        <v>13</v>
      </c>
      <c r="E16" s="236" t="s">
        <v>359</v>
      </c>
      <c r="F16" s="20">
        <v>3.8123167155425</v>
      </c>
      <c r="G16" s="9" t="s">
        <v>314</v>
      </c>
      <c r="H16" s="168" t="s">
        <v>315</v>
      </c>
      <c r="I16" s="42">
        <v>7</v>
      </c>
      <c r="J16" s="220" t="s">
        <v>321</v>
      </c>
      <c r="K16" s="20">
        <v>3.5532994923858001</v>
      </c>
      <c r="L16" s="9" t="s">
        <v>325</v>
      </c>
      <c r="M16" s="168" t="s">
        <v>348</v>
      </c>
      <c r="N16" s="42">
        <v>8</v>
      </c>
      <c r="O16" s="220" t="s">
        <v>321</v>
      </c>
      <c r="P16" s="14">
        <v>5.5555555555555998</v>
      </c>
    </row>
    <row r="17" spans="1:16" s="46" customFormat="1" ht="28.9" customHeight="1" x14ac:dyDescent="0.25">
      <c r="A17" s="47">
        <v>8</v>
      </c>
      <c r="B17" s="19" t="s">
        <v>265</v>
      </c>
      <c r="C17" s="168" t="s">
        <v>266</v>
      </c>
      <c r="D17" s="42">
        <v>11</v>
      </c>
      <c r="E17" s="236" t="s">
        <v>359</v>
      </c>
      <c r="F17" s="20">
        <v>3.2258064516128999</v>
      </c>
      <c r="G17" s="9" t="s">
        <v>302</v>
      </c>
      <c r="H17" s="168" t="s">
        <v>303</v>
      </c>
      <c r="I17" s="42">
        <v>5</v>
      </c>
      <c r="J17" s="220" t="s">
        <v>321</v>
      </c>
      <c r="K17" s="20">
        <v>2.5380710659897998</v>
      </c>
      <c r="L17" s="9" t="s">
        <v>333</v>
      </c>
      <c r="M17" s="168" t="s">
        <v>334</v>
      </c>
      <c r="N17" s="42">
        <v>4</v>
      </c>
      <c r="O17" s="220" t="s">
        <v>321</v>
      </c>
      <c r="P17" s="14">
        <v>2.7777777777777999</v>
      </c>
    </row>
    <row r="18" spans="1:16" s="46" customFormat="1" ht="28.9" customHeight="1" x14ac:dyDescent="0.25">
      <c r="A18" s="8">
        <v>9</v>
      </c>
      <c r="B18" s="48" t="s">
        <v>302</v>
      </c>
      <c r="C18" s="168" t="s">
        <v>303</v>
      </c>
      <c r="D18" s="42">
        <v>9</v>
      </c>
      <c r="E18" s="236" t="s">
        <v>359</v>
      </c>
      <c r="F18" s="20">
        <v>2.6392961876832999</v>
      </c>
      <c r="G18" s="9" t="s">
        <v>325</v>
      </c>
      <c r="H18" s="168" t="s">
        <v>348</v>
      </c>
      <c r="I18" s="42">
        <v>5</v>
      </c>
      <c r="J18" s="220" t="s">
        <v>321</v>
      </c>
      <c r="K18" s="20">
        <v>2.5380710659897998</v>
      </c>
      <c r="L18" s="9" t="s">
        <v>302</v>
      </c>
      <c r="M18" s="168" t="s">
        <v>303</v>
      </c>
      <c r="N18" s="42">
        <v>4</v>
      </c>
      <c r="O18" s="220" t="s">
        <v>321</v>
      </c>
      <c r="P18" s="14">
        <v>2.7777777777777999</v>
      </c>
    </row>
    <row r="19" spans="1:16" s="46" customFormat="1" ht="28.9" customHeight="1" x14ac:dyDescent="0.25">
      <c r="A19" s="8">
        <v>10</v>
      </c>
      <c r="B19" s="16" t="s">
        <v>333</v>
      </c>
      <c r="C19" s="168" t="s">
        <v>334</v>
      </c>
      <c r="D19" s="42">
        <v>5</v>
      </c>
      <c r="E19" s="236" t="s">
        <v>359</v>
      </c>
      <c r="F19" s="20">
        <v>1.4662756598240001</v>
      </c>
      <c r="G19" s="48" t="s">
        <v>326</v>
      </c>
      <c r="H19" s="168" t="s">
        <v>327</v>
      </c>
      <c r="I19" s="42">
        <v>3</v>
      </c>
      <c r="J19" s="220" t="s">
        <v>321</v>
      </c>
      <c r="K19" s="20">
        <v>1.5228426395939001</v>
      </c>
      <c r="L19" s="9" t="s">
        <v>265</v>
      </c>
      <c r="M19" s="168" t="s">
        <v>266</v>
      </c>
      <c r="N19" s="42">
        <v>4</v>
      </c>
      <c r="O19" s="220" t="s">
        <v>321</v>
      </c>
      <c r="P19" s="14">
        <v>2.7777777777777999</v>
      </c>
    </row>
    <row r="20" spans="1:16" s="46" customFormat="1" ht="28.9" customHeight="1" x14ac:dyDescent="0.25">
      <c r="A20" s="8"/>
      <c r="B20" s="13"/>
      <c r="C20" s="169" t="s">
        <v>268</v>
      </c>
      <c r="D20" s="49">
        <v>106</v>
      </c>
      <c r="E20" s="50">
        <v>4.0197026102659414</v>
      </c>
      <c r="F20" s="21">
        <v>31.085043988269796</v>
      </c>
      <c r="G20" s="48"/>
      <c r="H20" s="169" t="s">
        <v>268</v>
      </c>
      <c r="I20" s="49">
        <v>64</v>
      </c>
      <c r="J20" s="50">
        <v>4.6858108887262686</v>
      </c>
      <c r="K20" s="21">
        <v>32.487309644670049</v>
      </c>
      <c r="L20" s="48"/>
      <c r="M20" s="169" t="s">
        <v>268</v>
      </c>
      <c r="N20" s="49">
        <v>40</v>
      </c>
      <c r="O20" s="50">
        <v>3.1466689952017233</v>
      </c>
      <c r="P20" s="14">
        <v>27.777777777777779</v>
      </c>
    </row>
    <row r="21" spans="1:16" s="46" customFormat="1" ht="28.9" customHeight="1" x14ac:dyDescent="0.25">
      <c r="A21" s="10">
        <v>11</v>
      </c>
      <c r="B21" s="9" t="s">
        <v>326</v>
      </c>
      <c r="C21" s="168" t="s">
        <v>327</v>
      </c>
      <c r="D21" s="51">
        <v>4</v>
      </c>
      <c r="E21" s="220" t="s">
        <v>321</v>
      </c>
      <c r="F21" s="14">
        <v>1.1730205278592001</v>
      </c>
      <c r="G21" s="22" t="s">
        <v>328</v>
      </c>
      <c r="H21" s="168" t="s">
        <v>349</v>
      </c>
      <c r="I21" s="51">
        <v>3</v>
      </c>
      <c r="J21" s="220" t="s">
        <v>321</v>
      </c>
      <c r="K21" s="20">
        <v>1.5228426395939001</v>
      </c>
      <c r="L21" s="24" t="s">
        <v>293</v>
      </c>
      <c r="M21" s="168" t="s">
        <v>294</v>
      </c>
      <c r="N21" s="51">
        <v>2</v>
      </c>
      <c r="O21" s="220" t="s">
        <v>321</v>
      </c>
      <c r="P21" s="28">
        <v>1.3888888888888999</v>
      </c>
    </row>
    <row r="22" spans="1:16" s="46" customFormat="1" ht="28.9" customHeight="1" x14ac:dyDescent="0.25">
      <c r="A22" s="8">
        <v>12</v>
      </c>
      <c r="B22" s="16" t="s">
        <v>328</v>
      </c>
      <c r="C22" s="168" t="s">
        <v>349</v>
      </c>
      <c r="D22" s="42">
        <v>4</v>
      </c>
      <c r="E22" s="220" t="s">
        <v>321</v>
      </c>
      <c r="F22" s="20">
        <v>1.1730205278592001</v>
      </c>
      <c r="G22" s="16" t="s">
        <v>319</v>
      </c>
      <c r="H22" s="168" t="s">
        <v>320</v>
      </c>
      <c r="I22" s="42">
        <v>2</v>
      </c>
      <c r="J22" s="220" t="s">
        <v>321</v>
      </c>
      <c r="K22" s="20">
        <v>1.0152284263958999</v>
      </c>
      <c r="L22" s="23" t="s">
        <v>356</v>
      </c>
      <c r="M22" s="168" t="s">
        <v>296</v>
      </c>
      <c r="N22" s="42">
        <v>2</v>
      </c>
      <c r="O22" s="220" t="s">
        <v>321</v>
      </c>
      <c r="P22" s="14">
        <v>1.3888888888888999</v>
      </c>
    </row>
    <row r="23" spans="1:16" s="46" customFormat="1" ht="28.9" customHeight="1" x14ac:dyDescent="0.25">
      <c r="A23" s="8">
        <v>13</v>
      </c>
      <c r="B23" s="9" t="s">
        <v>308</v>
      </c>
      <c r="C23" s="168" t="s">
        <v>309</v>
      </c>
      <c r="D23" s="42">
        <v>3</v>
      </c>
      <c r="E23" s="220" t="s">
        <v>321</v>
      </c>
      <c r="F23" s="20">
        <v>0.87976539589439995</v>
      </c>
      <c r="G23" s="9" t="s">
        <v>308</v>
      </c>
      <c r="H23" s="168" t="s">
        <v>309</v>
      </c>
      <c r="I23" s="42">
        <v>2</v>
      </c>
      <c r="J23" s="220" t="s">
        <v>321</v>
      </c>
      <c r="K23" s="20">
        <v>1.0152284263958999</v>
      </c>
      <c r="L23" s="19" t="s">
        <v>326</v>
      </c>
      <c r="M23" s="168" t="s">
        <v>327</v>
      </c>
      <c r="N23" s="42">
        <v>1</v>
      </c>
      <c r="O23" s="220" t="s">
        <v>321</v>
      </c>
      <c r="P23" s="14">
        <v>0.69444444444440001</v>
      </c>
    </row>
    <row r="24" spans="1:16" s="46" customFormat="1" ht="28.9" customHeight="1" x14ac:dyDescent="0.25">
      <c r="A24" s="8">
        <v>14</v>
      </c>
      <c r="B24" s="9" t="s">
        <v>356</v>
      </c>
      <c r="C24" s="168" t="s">
        <v>296</v>
      </c>
      <c r="D24" s="42">
        <v>3</v>
      </c>
      <c r="E24" s="220" t="s">
        <v>321</v>
      </c>
      <c r="F24" s="20">
        <v>0.87976539589439995</v>
      </c>
      <c r="G24" s="16" t="s">
        <v>329</v>
      </c>
      <c r="H24" s="168" t="s">
        <v>330</v>
      </c>
      <c r="I24" s="42">
        <v>1</v>
      </c>
      <c r="J24" s="220" t="s">
        <v>321</v>
      </c>
      <c r="K24" s="20">
        <v>0.50761421319800004</v>
      </c>
      <c r="L24" s="19" t="s">
        <v>304</v>
      </c>
      <c r="M24" s="168" t="s">
        <v>305</v>
      </c>
      <c r="N24" s="42">
        <v>1</v>
      </c>
      <c r="O24" s="220" t="s">
        <v>321</v>
      </c>
      <c r="P24" s="14">
        <v>0.69444444444440001</v>
      </c>
    </row>
    <row r="25" spans="1:16" s="46" customFormat="1" ht="28.9" customHeight="1" x14ac:dyDescent="0.25">
      <c r="A25" s="11">
        <v>15</v>
      </c>
      <c r="B25" s="12" t="s">
        <v>319</v>
      </c>
      <c r="C25" s="169" t="s">
        <v>320</v>
      </c>
      <c r="D25" s="52">
        <v>2</v>
      </c>
      <c r="E25" s="222" t="s">
        <v>321</v>
      </c>
      <c r="F25" s="21">
        <v>0.58651026392960004</v>
      </c>
      <c r="G25" s="12" t="s">
        <v>333</v>
      </c>
      <c r="H25" s="169" t="s">
        <v>334</v>
      </c>
      <c r="I25" s="53">
        <v>1</v>
      </c>
      <c r="J25" s="222" t="s">
        <v>321</v>
      </c>
      <c r="K25" s="21">
        <v>0.50761421319800004</v>
      </c>
      <c r="L25" s="12" t="s">
        <v>9</v>
      </c>
      <c r="M25" s="169" t="s">
        <v>345</v>
      </c>
      <c r="N25" s="53">
        <v>1</v>
      </c>
      <c r="O25" s="222" t="s">
        <v>321</v>
      </c>
      <c r="P25" s="18">
        <v>0.69444444444440001</v>
      </c>
    </row>
    <row r="26" spans="1:16" s="207" customFormat="1" ht="15.75" customHeight="1" x14ac:dyDescent="0.25">
      <c r="A26" s="5" t="s">
        <v>360</v>
      </c>
      <c r="B26" s="5"/>
      <c r="G26" s="132"/>
      <c r="L26" s="132"/>
    </row>
    <row r="27" spans="1:16" x14ac:dyDescent="0.25">
      <c r="A27" s="218" t="s">
        <v>358</v>
      </c>
      <c r="B27" s="219"/>
      <c r="G27" s="30"/>
      <c r="H27" s="192"/>
      <c r="L27" s="30"/>
      <c r="N27" s="192"/>
    </row>
  </sheetData>
  <mergeCells count="2">
    <mergeCell ref="H3:I3"/>
    <mergeCell ref="A1:P2"/>
  </mergeCells>
  <phoneticPr fontId="2" type="noConversion"/>
  <conditionalFormatting sqref="D26:D27 I26:I27 N26:N27">
    <cfRule type="cellIs" dxfId="6"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5CB2-EECE-4B89-BDA0-7152F2199B1E}">
  <dimension ref="A1:P27"/>
  <sheetViews>
    <sheetView showZeros="0" view="pageBreakPreview" zoomScaleNormal="90" zoomScaleSheetLayoutView="100" workbookViewId="0">
      <selection sqref="A1:P27"/>
    </sheetView>
  </sheetViews>
  <sheetFormatPr defaultRowHeight="15.75" x14ac:dyDescent="0.25"/>
  <cols>
    <col min="1" max="1" width="3" style="30" customWidth="1"/>
    <col min="2" max="2" width="13.125" style="192" customWidth="1"/>
    <col min="3" max="3" width="19.875" style="46" customWidth="1"/>
    <col min="4" max="6" width="7.875" style="30" customWidth="1"/>
    <col min="7" max="7" width="13.125" style="192" customWidth="1"/>
    <col min="8" max="8" width="19.875" style="30" customWidth="1"/>
    <col min="9" max="11" width="7.875" style="30" customWidth="1"/>
    <col min="12" max="12" width="13.125" style="192" customWidth="1"/>
    <col min="13" max="13" width="19.875" style="30" customWidth="1"/>
    <col min="14" max="16" width="7.875" style="30" customWidth="1"/>
    <col min="17" max="16384" width="9" style="30"/>
  </cols>
  <sheetData>
    <row r="1" spans="1:16" ht="25.5" x14ac:dyDescent="0.25">
      <c r="A1" s="250" t="s">
        <v>285</v>
      </c>
      <c r="B1" s="250"/>
      <c r="C1" s="250"/>
      <c r="D1" s="250"/>
      <c r="E1" s="250"/>
      <c r="F1" s="250"/>
      <c r="G1" s="250"/>
      <c r="H1" s="250"/>
      <c r="I1" s="250"/>
      <c r="J1" s="250"/>
      <c r="K1" s="250"/>
      <c r="L1" s="250"/>
      <c r="M1" s="250"/>
      <c r="N1" s="250"/>
      <c r="O1" s="250"/>
      <c r="P1" s="250"/>
    </row>
    <row r="2" spans="1:16" ht="6" customHeight="1" x14ac:dyDescent="0.25">
      <c r="A2" s="114"/>
      <c r="B2" s="115"/>
      <c r="C2" s="31"/>
      <c r="D2" s="31"/>
      <c r="E2" s="31"/>
      <c r="F2" s="31"/>
      <c r="G2" s="115"/>
      <c r="H2" s="31"/>
      <c r="I2" s="31"/>
      <c r="J2" s="31"/>
      <c r="K2" s="31"/>
      <c r="L2" s="115"/>
      <c r="M2" s="31"/>
      <c r="N2" s="31"/>
      <c r="O2" s="31"/>
      <c r="P2" s="31"/>
    </row>
    <row r="3" spans="1:16" ht="16.5" x14ac:dyDescent="0.25">
      <c r="A3" s="32"/>
      <c r="B3" s="115"/>
      <c r="C3" s="116"/>
      <c r="D3" s="31"/>
      <c r="E3" s="31"/>
      <c r="F3" s="31"/>
      <c r="G3" s="115"/>
      <c r="H3" s="251" t="s">
        <v>342</v>
      </c>
      <c r="I3" s="25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customHeight="1"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customHeight="1"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customHeight="1"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68" t="s">
        <v>263</v>
      </c>
      <c r="D9" s="42">
        <v>1001</v>
      </c>
      <c r="E9" s="43">
        <v>43.385837709661196</v>
      </c>
      <c r="F9" s="44">
        <v>100</v>
      </c>
      <c r="G9" s="7" t="s">
        <v>262</v>
      </c>
      <c r="H9" s="168" t="s">
        <v>263</v>
      </c>
      <c r="I9" s="42">
        <v>677</v>
      </c>
      <c r="J9" s="43">
        <v>56.273380571386774</v>
      </c>
      <c r="K9" s="44">
        <v>100</v>
      </c>
      <c r="L9" s="7" t="s">
        <v>262</v>
      </c>
      <c r="M9" s="168" t="s">
        <v>263</v>
      </c>
      <c r="N9" s="42">
        <v>324</v>
      </c>
      <c r="O9" s="43">
        <v>29.343865728266746</v>
      </c>
      <c r="P9" s="45">
        <v>100</v>
      </c>
    </row>
    <row r="10" spans="1:16" s="46" customFormat="1" ht="28.9" customHeight="1" x14ac:dyDescent="0.25">
      <c r="A10" s="8">
        <v>1</v>
      </c>
      <c r="B10" s="9" t="s">
        <v>267</v>
      </c>
      <c r="C10" s="168" t="s">
        <v>8</v>
      </c>
      <c r="D10" s="42">
        <v>361</v>
      </c>
      <c r="E10" s="43">
        <v>15.646640772415276</v>
      </c>
      <c r="F10" s="20">
        <v>36.063936063936097</v>
      </c>
      <c r="G10" s="9" t="s">
        <v>267</v>
      </c>
      <c r="H10" s="168" t="s">
        <v>8</v>
      </c>
      <c r="I10" s="42">
        <v>290</v>
      </c>
      <c r="J10" s="43">
        <v>24.105288575630965</v>
      </c>
      <c r="K10" s="20">
        <v>42.836041358936498</v>
      </c>
      <c r="L10" s="9" t="s">
        <v>314</v>
      </c>
      <c r="M10" s="168" t="s">
        <v>315</v>
      </c>
      <c r="N10" s="42">
        <v>121</v>
      </c>
      <c r="O10" s="43">
        <v>10.958665904692211</v>
      </c>
      <c r="P10" s="14">
        <v>37.345679012345698</v>
      </c>
    </row>
    <row r="11" spans="1:16" s="46" customFormat="1" ht="28.9" customHeight="1" x14ac:dyDescent="0.25">
      <c r="A11" s="8">
        <v>2</v>
      </c>
      <c r="B11" s="9" t="s">
        <v>314</v>
      </c>
      <c r="C11" s="168" t="s">
        <v>315</v>
      </c>
      <c r="D11" s="42">
        <v>274</v>
      </c>
      <c r="E11" s="43">
        <v>11.875843688758408</v>
      </c>
      <c r="F11" s="20">
        <v>27.372627372627399</v>
      </c>
      <c r="G11" s="9" t="s">
        <v>314</v>
      </c>
      <c r="H11" s="168" t="s">
        <v>315</v>
      </c>
      <c r="I11" s="42">
        <v>153</v>
      </c>
      <c r="J11" s="43">
        <v>12.717617765763924</v>
      </c>
      <c r="K11" s="20">
        <v>22.599704579025101</v>
      </c>
      <c r="L11" s="9" t="s">
        <v>267</v>
      </c>
      <c r="M11" s="168" t="s">
        <v>8</v>
      </c>
      <c r="N11" s="42">
        <v>71</v>
      </c>
      <c r="O11" s="43">
        <v>6.4302915639103055</v>
      </c>
      <c r="P11" s="14">
        <v>21.9135802469136</v>
      </c>
    </row>
    <row r="12" spans="1:16" s="46" customFormat="1" ht="28.9" customHeight="1" x14ac:dyDescent="0.25">
      <c r="A12" s="8">
        <v>3</v>
      </c>
      <c r="B12" s="9" t="s">
        <v>299</v>
      </c>
      <c r="C12" s="168" t="s">
        <v>300</v>
      </c>
      <c r="D12" s="42">
        <v>88</v>
      </c>
      <c r="E12" s="43">
        <v>3.8141395788713135</v>
      </c>
      <c r="F12" s="20">
        <v>8.7912087912088008</v>
      </c>
      <c r="G12" s="9" t="s">
        <v>299</v>
      </c>
      <c r="H12" s="168" t="s">
        <v>300</v>
      </c>
      <c r="I12" s="42">
        <v>56</v>
      </c>
      <c r="J12" s="43">
        <v>4.6548143456390836</v>
      </c>
      <c r="K12" s="20">
        <v>8.2717872968981005</v>
      </c>
      <c r="L12" s="9" t="s">
        <v>299</v>
      </c>
      <c r="M12" s="168" t="s">
        <v>300</v>
      </c>
      <c r="N12" s="42">
        <v>32</v>
      </c>
      <c r="O12" s="43">
        <v>2.8981595781004192</v>
      </c>
      <c r="P12" s="14">
        <v>9.8765432098765</v>
      </c>
    </row>
    <row r="13" spans="1:16" s="46" customFormat="1" ht="28.9" customHeight="1" x14ac:dyDescent="0.25">
      <c r="A13" s="8">
        <v>4</v>
      </c>
      <c r="B13" s="9" t="s">
        <v>264</v>
      </c>
      <c r="C13" s="168" t="s">
        <v>301</v>
      </c>
      <c r="D13" s="42">
        <v>38</v>
      </c>
      <c r="E13" s="43">
        <v>1.6470148181489765</v>
      </c>
      <c r="F13" s="20">
        <v>3.7962037962038</v>
      </c>
      <c r="G13" s="9" t="s">
        <v>264</v>
      </c>
      <c r="H13" s="168" t="s">
        <v>301</v>
      </c>
      <c r="I13" s="42">
        <v>23</v>
      </c>
      <c r="J13" s="43">
        <v>1.9117987491017663</v>
      </c>
      <c r="K13" s="20">
        <v>3.3973412112260002</v>
      </c>
      <c r="L13" s="9" t="s">
        <v>264</v>
      </c>
      <c r="M13" s="168" t="s">
        <v>301</v>
      </c>
      <c r="N13" s="42">
        <v>15</v>
      </c>
      <c r="O13" s="220" t="s">
        <v>321</v>
      </c>
      <c r="P13" s="14">
        <v>4.6296296296295996</v>
      </c>
    </row>
    <row r="14" spans="1:16" s="46" customFormat="1" ht="28.9" customHeight="1" x14ac:dyDescent="0.25">
      <c r="A14" s="8">
        <v>5</v>
      </c>
      <c r="B14" s="9" t="s">
        <v>302</v>
      </c>
      <c r="C14" s="168" t="s">
        <v>303</v>
      </c>
      <c r="D14" s="42">
        <v>14</v>
      </c>
      <c r="E14" s="220" t="s">
        <v>321</v>
      </c>
      <c r="F14" s="20">
        <v>1.3986013986014001</v>
      </c>
      <c r="G14" s="9" t="s">
        <v>265</v>
      </c>
      <c r="H14" s="168" t="s">
        <v>266</v>
      </c>
      <c r="I14" s="42">
        <v>11</v>
      </c>
      <c r="J14" s="220" t="s">
        <v>321</v>
      </c>
      <c r="K14" s="20">
        <v>1.6248153618907</v>
      </c>
      <c r="L14" s="9" t="s">
        <v>302</v>
      </c>
      <c r="M14" s="168" t="s">
        <v>303</v>
      </c>
      <c r="N14" s="42">
        <v>5</v>
      </c>
      <c r="O14" s="220" t="s">
        <v>321</v>
      </c>
      <c r="P14" s="14">
        <v>1.5432098765432001</v>
      </c>
    </row>
    <row r="15" spans="1:16" s="46" customFormat="1" ht="28.9" customHeight="1" x14ac:dyDescent="0.25">
      <c r="A15" s="8">
        <v>6</v>
      </c>
      <c r="B15" s="9" t="s">
        <v>265</v>
      </c>
      <c r="C15" s="168" t="s">
        <v>266</v>
      </c>
      <c r="D15" s="42">
        <v>14</v>
      </c>
      <c r="E15" s="220" t="s">
        <v>321</v>
      </c>
      <c r="F15" s="20">
        <v>1.3986013986014001</v>
      </c>
      <c r="G15" s="9" t="s">
        <v>323</v>
      </c>
      <c r="H15" s="168" t="s">
        <v>324</v>
      </c>
      <c r="I15" s="42">
        <v>11</v>
      </c>
      <c r="J15" s="220" t="s">
        <v>321</v>
      </c>
      <c r="K15" s="20">
        <v>1.6248153618907</v>
      </c>
      <c r="L15" s="9" t="s">
        <v>9</v>
      </c>
      <c r="M15" s="168" t="s">
        <v>345</v>
      </c>
      <c r="N15" s="42">
        <v>5</v>
      </c>
      <c r="O15" s="220" t="s">
        <v>321</v>
      </c>
      <c r="P15" s="14">
        <v>1.5432098765432001</v>
      </c>
    </row>
    <row r="16" spans="1:16" s="46" customFormat="1" ht="28.9" customHeight="1" x14ac:dyDescent="0.25">
      <c r="A16" s="8">
        <v>7</v>
      </c>
      <c r="B16" s="9" t="s">
        <v>271</v>
      </c>
      <c r="C16" s="168" t="s">
        <v>347</v>
      </c>
      <c r="D16" s="42">
        <v>14</v>
      </c>
      <c r="E16" s="220" t="s">
        <v>321</v>
      </c>
      <c r="F16" s="20">
        <v>1.3986013986014001</v>
      </c>
      <c r="G16" s="9" t="s">
        <v>302</v>
      </c>
      <c r="H16" s="168" t="s">
        <v>303</v>
      </c>
      <c r="I16" s="42">
        <v>9</v>
      </c>
      <c r="J16" s="220" t="s">
        <v>321</v>
      </c>
      <c r="K16" s="20">
        <v>1.3293943870014999</v>
      </c>
      <c r="L16" s="9" t="s">
        <v>271</v>
      </c>
      <c r="M16" s="168" t="s">
        <v>347</v>
      </c>
      <c r="N16" s="42">
        <v>5</v>
      </c>
      <c r="O16" s="220" t="s">
        <v>321</v>
      </c>
      <c r="P16" s="14">
        <v>1.5432098765432001</v>
      </c>
    </row>
    <row r="17" spans="1:16" s="46" customFormat="1" ht="28.9" customHeight="1" x14ac:dyDescent="0.25">
      <c r="A17" s="8">
        <v>8</v>
      </c>
      <c r="B17" s="9" t="s">
        <v>323</v>
      </c>
      <c r="C17" s="168" t="s">
        <v>324</v>
      </c>
      <c r="D17" s="42">
        <v>12</v>
      </c>
      <c r="E17" s="220" t="s">
        <v>321</v>
      </c>
      <c r="F17" s="20">
        <v>1.1988011988012</v>
      </c>
      <c r="G17" s="9" t="s">
        <v>271</v>
      </c>
      <c r="H17" s="168" t="s">
        <v>347</v>
      </c>
      <c r="I17" s="42">
        <v>9</v>
      </c>
      <c r="J17" s="220" t="s">
        <v>321</v>
      </c>
      <c r="K17" s="14">
        <v>1.3293943870014999</v>
      </c>
      <c r="L17" s="19" t="s">
        <v>265</v>
      </c>
      <c r="M17" s="168" t="s">
        <v>266</v>
      </c>
      <c r="N17" s="42">
        <v>3</v>
      </c>
      <c r="O17" s="220" t="s">
        <v>321</v>
      </c>
      <c r="P17" s="14">
        <v>0.92592592592589995</v>
      </c>
    </row>
    <row r="18" spans="1:16" s="46" customFormat="1" ht="28.9" customHeight="1" x14ac:dyDescent="0.25">
      <c r="A18" s="8">
        <v>9</v>
      </c>
      <c r="B18" s="9" t="s">
        <v>9</v>
      </c>
      <c r="C18" s="168" t="s">
        <v>345</v>
      </c>
      <c r="D18" s="42">
        <v>8</v>
      </c>
      <c r="E18" s="220" t="s">
        <v>321</v>
      </c>
      <c r="F18" s="20">
        <v>0.79920079920080001</v>
      </c>
      <c r="G18" s="9" t="s">
        <v>319</v>
      </c>
      <c r="H18" s="168" t="s">
        <v>320</v>
      </c>
      <c r="I18" s="42">
        <v>5</v>
      </c>
      <c r="J18" s="220" t="s">
        <v>321</v>
      </c>
      <c r="K18" s="20">
        <v>0.73855243722300001</v>
      </c>
      <c r="L18" s="48" t="s">
        <v>326</v>
      </c>
      <c r="M18" s="168" t="s">
        <v>327</v>
      </c>
      <c r="N18" s="42">
        <v>2</v>
      </c>
      <c r="O18" s="220" t="s">
        <v>321</v>
      </c>
      <c r="P18" s="14">
        <v>0.61728395061730001</v>
      </c>
    </row>
    <row r="19" spans="1:16" s="46" customFormat="1" ht="28.9" customHeight="1" x14ac:dyDescent="0.25">
      <c r="A19" s="8">
        <v>10</v>
      </c>
      <c r="B19" s="9" t="s">
        <v>304</v>
      </c>
      <c r="C19" s="168" t="s">
        <v>305</v>
      </c>
      <c r="D19" s="42">
        <v>6</v>
      </c>
      <c r="E19" s="220" t="s">
        <v>321</v>
      </c>
      <c r="F19" s="20">
        <v>0.59940059940059998</v>
      </c>
      <c r="G19" s="9" t="s">
        <v>304</v>
      </c>
      <c r="H19" s="168" t="s">
        <v>305</v>
      </c>
      <c r="I19" s="42">
        <v>4</v>
      </c>
      <c r="J19" s="220" t="s">
        <v>321</v>
      </c>
      <c r="K19" s="20">
        <v>0.59084194977839999</v>
      </c>
      <c r="L19" s="9" t="s">
        <v>304</v>
      </c>
      <c r="M19" s="168" t="s">
        <v>305</v>
      </c>
      <c r="N19" s="42">
        <v>2</v>
      </c>
      <c r="O19" s="220" t="s">
        <v>321</v>
      </c>
      <c r="P19" s="14">
        <v>0.61728395061730001</v>
      </c>
    </row>
    <row r="20" spans="1:16" s="46" customFormat="1" ht="28.9" customHeight="1" x14ac:dyDescent="0.25">
      <c r="A20" s="8"/>
      <c r="B20" s="48"/>
      <c r="C20" s="168" t="s">
        <v>268</v>
      </c>
      <c r="D20" s="49">
        <v>172</v>
      </c>
      <c r="E20" s="43">
        <v>7.4549091768848408</v>
      </c>
      <c r="F20" s="21">
        <v>17.182817182817182</v>
      </c>
      <c r="G20" s="48"/>
      <c r="H20" s="168" t="s">
        <v>268</v>
      </c>
      <c r="I20" s="49">
        <v>106</v>
      </c>
      <c r="J20" s="50">
        <v>8.8108985828168365</v>
      </c>
      <c r="K20" s="21">
        <v>15.657311669128507</v>
      </c>
      <c r="L20" s="48"/>
      <c r="M20" s="168" t="s">
        <v>268</v>
      </c>
      <c r="N20" s="49">
        <v>63</v>
      </c>
      <c r="O20" s="50">
        <v>5.7057516693852008</v>
      </c>
      <c r="P20" s="14">
        <v>19.444444444444443</v>
      </c>
    </row>
    <row r="21" spans="1:16" s="46" customFormat="1" ht="28.9" customHeight="1" x14ac:dyDescent="0.25">
      <c r="A21" s="10">
        <v>11</v>
      </c>
      <c r="B21" s="22" t="s">
        <v>319</v>
      </c>
      <c r="C21" s="172" t="s">
        <v>320</v>
      </c>
      <c r="D21" s="51">
        <v>5</v>
      </c>
      <c r="E21" s="221" t="s">
        <v>321</v>
      </c>
      <c r="F21" s="20">
        <v>0.49950049950050002</v>
      </c>
      <c r="G21" s="22" t="s">
        <v>326</v>
      </c>
      <c r="H21" s="172" t="s">
        <v>327</v>
      </c>
      <c r="I21" s="51">
        <v>3</v>
      </c>
      <c r="J21" s="221" t="s">
        <v>321</v>
      </c>
      <c r="K21" s="20">
        <v>0.44313146233380002</v>
      </c>
      <c r="L21" s="22" t="s">
        <v>333</v>
      </c>
      <c r="M21" s="172" t="s">
        <v>334</v>
      </c>
      <c r="N21" s="51">
        <v>1</v>
      </c>
      <c r="O21" s="221" t="s">
        <v>321</v>
      </c>
      <c r="P21" s="28">
        <v>0.30864197530859999</v>
      </c>
    </row>
    <row r="22" spans="1:16" s="46" customFormat="1" ht="28.9" customHeight="1" x14ac:dyDescent="0.25">
      <c r="A22" s="8">
        <v>12</v>
      </c>
      <c r="B22" s="9" t="s">
        <v>326</v>
      </c>
      <c r="C22" s="168" t="s">
        <v>327</v>
      </c>
      <c r="D22" s="42">
        <v>5</v>
      </c>
      <c r="E22" s="220" t="s">
        <v>321</v>
      </c>
      <c r="F22" s="14">
        <v>0.49950049950050002</v>
      </c>
      <c r="G22" s="19" t="s">
        <v>310</v>
      </c>
      <c r="H22" s="168" t="s">
        <v>311</v>
      </c>
      <c r="I22" s="42">
        <v>3</v>
      </c>
      <c r="J22" s="220" t="s">
        <v>321</v>
      </c>
      <c r="K22" s="20">
        <v>0.44313146233380002</v>
      </c>
      <c r="L22" s="9" t="s">
        <v>337</v>
      </c>
      <c r="M22" s="168" t="s">
        <v>338</v>
      </c>
      <c r="N22" s="42">
        <v>1</v>
      </c>
      <c r="O22" s="220" t="s">
        <v>321</v>
      </c>
      <c r="P22" s="14">
        <v>0.30864197530859999</v>
      </c>
    </row>
    <row r="23" spans="1:16" s="46" customFormat="1" ht="28.9" customHeight="1" x14ac:dyDescent="0.25">
      <c r="A23" s="8">
        <v>13</v>
      </c>
      <c r="B23" s="9" t="s">
        <v>333</v>
      </c>
      <c r="C23" s="168" t="s">
        <v>334</v>
      </c>
      <c r="D23" s="42">
        <v>3</v>
      </c>
      <c r="E23" s="220" t="s">
        <v>321</v>
      </c>
      <c r="F23" s="20">
        <v>0.29970029970029999</v>
      </c>
      <c r="G23" s="19" t="s">
        <v>9</v>
      </c>
      <c r="H23" s="168" t="s">
        <v>345</v>
      </c>
      <c r="I23" s="42">
        <v>3</v>
      </c>
      <c r="J23" s="220" t="s">
        <v>321</v>
      </c>
      <c r="K23" s="20">
        <v>0.44313146233380002</v>
      </c>
      <c r="L23" s="16" t="s">
        <v>325</v>
      </c>
      <c r="M23" s="168" t="s">
        <v>348</v>
      </c>
      <c r="N23" s="42">
        <v>1</v>
      </c>
      <c r="O23" s="220" t="s">
        <v>321</v>
      </c>
      <c r="P23" s="14">
        <v>0.30864197530859999</v>
      </c>
    </row>
    <row r="24" spans="1:16" s="46" customFormat="1" ht="28.9" customHeight="1" x14ac:dyDescent="0.25">
      <c r="A24" s="8">
        <v>14</v>
      </c>
      <c r="B24" s="16" t="s">
        <v>337</v>
      </c>
      <c r="C24" s="168" t="s">
        <v>338</v>
      </c>
      <c r="D24" s="42">
        <v>3</v>
      </c>
      <c r="E24" s="220" t="s">
        <v>321</v>
      </c>
      <c r="F24" s="20">
        <v>0.29970029970029999</v>
      </c>
      <c r="G24" s="16" t="s">
        <v>356</v>
      </c>
      <c r="H24" s="168" t="s">
        <v>296</v>
      </c>
      <c r="I24" s="42">
        <v>3</v>
      </c>
      <c r="J24" s="220" t="s">
        <v>321</v>
      </c>
      <c r="K24" s="14">
        <v>0.44313146233380002</v>
      </c>
      <c r="L24" s="19" t="s">
        <v>335</v>
      </c>
      <c r="M24" s="168" t="s">
        <v>336</v>
      </c>
      <c r="N24" s="42">
        <v>1</v>
      </c>
      <c r="O24" s="220" t="s">
        <v>321</v>
      </c>
      <c r="P24" s="14">
        <v>0.30864197530859999</v>
      </c>
    </row>
    <row r="25" spans="1:16" s="46" customFormat="1" ht="28.9" customHeight="1" x14ac:dyDescent="0.25">
      <c r="A25" s="11">
        <v>15</v>
      </c>
      <c r="B25" s="12" t="s">
        <v>310</v>
      </c>
      <c r="C25" s="169" t="s">
        <v>311</v>
      </c>
      <c r="D25" s="52">
        <v>3</v>
      </c>
      <c r="E25" s="222" t="s">
        <v>321</v>
      </c>
      <c r="F25" s="21">
        <v>0.29970029970029999</v>
      </c>
      <c r="G25" s="12" t="s">
        <v>333</v>
      </c>
      <c r="H25" s="169" t="s">
        <v>334</v>
      </c>
      <c r="I25" s="53">
        <v>2</v>
      </c>
      <c r="J25" s="222" t="s">
        <v>321</v>
      </c>
      <c r="K25" s="21">
        <v>0.29542097488919999</v>
      </c>
      <c r="L25" s="12" t="s">
        <v>350</v>
      </c>
      <c r="M25" s="169" t="s">
        <v>351</v>
      </c>
      <c r="N25" s="53">
        <v>1</v>
      </c>
      <c r="O25" s="222" t="s">
        <v>321</v>
      </c>
      <c r="P25" s="18">
        <v>0.30864197530859999</v>
      </c>
    </row>
    <row r="26" spans="1:16" s="207" customFormat="1" ht="14.25" customHeight="1" x14ac:dyDescent="0.25">
      <c r="A26" s="5" t="s">
        <v>361</v>
      </c>
      <c r="B26" s="5"/>
      <c r="G26" s="132"/>
      <c r="L26" s="132"/>
    </row>
    <row r="27" spans="1:16" x14ac:dyDescent="0.25">
      <c r="A27" s="218" t="s">
        <v>358</v>
      </c>
      <c r="B27" s="219"/>
      <c r="G27" s="30"/>
      <c r="H27" s="192"/>
      <c r="L27" s="30"/>
      <c r="N27" s="192"/>
    </row>
  </sheetData>
  <mergeCells count="2">
    <mergeCell ref="A1:P1"/>
    <mergeCell ref="H3:I3"/>
  </mergeCells>
  <phoneticPr fontId="2" type="noConversion"/>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4A4D-B062-49F0-9796-87104920107A}">
  <dimension ref="A1:P27"/>
  <sheetViews>
    <sheetView showZeros="0" view="pageBreakPreview" zoomScaleNormal="90" zoomScaleSheetLayoutView="100" workbookViewId="0">
      <selection sqref="A1:P27"/>
    </sheetView>
  </sheetViews>
  <sheetFormatPr defaultRowHeight="15.75" x14ac:dyDescent="0.25"/>
  <cols>
    <col min="1" max="1" width="3" style="30" customWidth="1"/>
    <col min="2" max="2" width="13.125" style="192" customWidth="1"/>
    <col min="3" max="3" width="19.875" style="46" customWidth="1"/>
    <col min="4" max="6" width="7.875" style="30" customWidth="1"/>
    <col min="7" max="7" width="13.125" style="192" customWidth="1"/>
    <col min="8" max="8" width="19.875" style="30" customWidth="1"/>
    <col min="9" max="11" width="7.875" style="30" customWidth="1"/>
    <col min="12" max="12" width="13.125" style="192" customWidth="1"/>
    <col min="13" max="13" width="19.875" style="30" customWidth="1"/>
    <col min="14" max="16" width="7.875" style="30" customWidth="1"/>
    <col min="17" max="16384" width="9" style="30"/>
  </cols>
  <sheetData>
    <row r="1" spans="1:16" ht="25.5" x14ac:dyDescent="0.25">
      <c r="A1" s="250" t="s">
        <v>286</v>
      </c>
      <c r="B1" s="250"/>
      <c r="C1" s="250"/>
      <c r="D1" s="250"/>
      <c r="E1" s="250"/>
      <c r="F1" s="250"/>
      <c r="G1" s="250"/>
      <c r="H1" s="250"/>
      <c r="I1" s="250"/>
      <c r="J1" s="250"/>
      <c r="K1" s="250"/>
      <c r="L1" s="250"/>
      <c r="M1" s="250"/>
      <c r="N1" s="250"/>
      <c r="O1" s="250"/>
      <c r="P1" s="250"/>
    </row>
    <row r="2" spans="1:16" ht="5.25" customHeight="1" x14ac:dyDescent="0.25">
      <c r="A2" s="114"/>
      <c r="B2" s="115"/>
      <c r="C2" s="31"/>
      <c r="D2" s="31"/>
      <c r="E2" s="31"/>
      <c r="F2" s="31"/>
      <c r="G2" s="115"/>
      <c r="H2" s="31"/>
      <c r="I2" s="31"/>
      <c r="J2" s="31"/>
      <c r="K2" s="31"/>
      <c r="L2" s="115"/>
      <c r="M2" s="31"/>
      <c r="N2" s="31"/>
      <c r="O2" s="31"/>
      <c r="P2" s="31"/>
    </row>
    <row r="3" spans="1:16" ht="16.5" x14ac:dyDescent="0.25">
      <c r="A3" s="223" t="s">
        <v>342</v>
      </c>
      <c r="B3" s="115"/>
      <c r="C3" s="116"/>
      <c r="D3" s="31"/>
      <c r="E3" s="31"/>
      <c r="F3" s="31"/>
      <c r="G3" s="115"/>
      <c r="H3" s="237"/>
      <c r="I3" s="3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3.7" customHeight="1"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3.7" customHeight="1"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3.7" customHeight="1"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68" t="s">
        <v>263</v>
      </c>
      <c r="D9" s="42">
        <v>7125</v>
      </c>
      <c r="E9" s="43">
        <v>105.8916399330527</v>
      </c>
      <c r="F9" s="44">
        <v>100</v>
      </c>
      <c r="G9" s="7" t="s">
        <v>262</v>
      </c>
      <c r="H9" s="168" t="s">
        <v>263</v>
      </c>
      <c r="I9" s="42">
        <v>4914</v>
      </c>
      <c r="J9" s="43">
        <v>143.93871268878041</v>
      </c>
      <c r="K9" s="44">
        <v>100</v>
      </c>
      <c r="L9" s="7" t="s">
        <v>262</v>
      </c>
      <c r="M9" s="168" t="s">
        <v>263</v>
      </c>
      <c r="N9" s="42">
        <v>2211</v>
      </c>
      <c r="O9" s="43">
        <v>66.704408509744766</v>
      </c>
      <c r="P9" s="45">
        <v>100</v>
      </c>
    </row>
    <row r="10" spans="1:16" s="46" customFormat="1" ht="28.9" customHeight="1" x14ac:dyDescent="0.25">
      <c r="A10" s="8">
        <v>1</v>
      </c>
      <c r="B10" s="9" t="s">
        <v>299</v>
      </c>
      <c r="C10" s="168" t="s">
        <v>300</v>
      </c>
      <c r="D10" s="42">
        <v>1520</v>
      </c>
      <c r="E10" s="43">
        <v>22.590216519051246</v>
      </c>
      <c r="F10" s="20">
        <v>21.3333333333333</v>
      </c>
      <c r="G10" s="9" t="s">
        <v>299</v>
      </c>
      <c r="H10" s="168" t="s">
        <v>300</v>
      </c>
      <c r="I10" s="42">
        <v>811</v>
      </c>
      <c r="J10" s="43">
        <v>23.755452989540277</v>
      </c>
      <c r="K10" s="20">
        <v>16.503866503866501</v>
      </c>
      <c r="L10" s="9" t="s">
        <v>299</v>
      </c>
      <c r="M10" s="168" t="s">
        <v>300</v>
      </c>
      <c r="N10" s="42">
        <v>709</v>
      </c>
      <c r="O10" s="43">
        <v>21.390061344825437</v>
      </c>
      <c r="P10" s="14">
        <v>32.066938037087297</v>
      </c>
    </row>
    <row r="11" spans="1:16" s="46" customFormat="1" ht="28.9" customHeight="1" x14ac:dyDescent="0.25">
      <c r="A11" s="8">
        <v>2</v>
      </c>
      <c r="B11" s="9" t="s">
        <v>314</v>
      </c>
      <c r="C11" s="168" t="s">
        <v>315</v>
      </c>
      <c r="D11" s="42">
        <v>1244</v>
      </c>
      <c r="E11" s="43">
        <v>18.488308782697203</v>
      </c>
      <c r="F11" s="20">
        <v>17.459649122807001</v>
      </c>
      <c r="G11" s="9" t="s">
        <v>314</v>
      </c>
      <c r="H11" s="168" t="s">
        <v>315</v>
      </c>
      <c r="I11" s="42">
        <v>793</v>
      </c>
      <c r="J11" s="43">
        <v>23.228204957713242</v>
      </c>
      <c r="K11" s="20">
        <v>16.1375661375661</v>
      </c>
      <c r="L11" s="9" t="s">
        <v>314</v>
      </c>
      <c r="M11" s="168" t="s">
        <v>315</v>
      </c>
      <c r="N11" s="42">
        <v>451</v>
      </c>
      <c r="O11" s="43">
        <v>13.606371885072317</v>
      </c>
      <c r="P11" s="14">
        <v>20.398009950248799</v>
      </c>
    </row>
    <row r="12" spans="1:16" s="46" customFormat="1" ht="28.9" customHeight="1" x14ac:dyDescent="0.25">
      <c r="A12" s="8">
        <v>3</v>
      </c>
      <c r="B12" s="9" t="s">
        <v>267</v>
      </c>
      <c r="C12" s="168" t="s">
        <v>8</v>
      </c>
      <c r="D12" s="42">
        <v>916</v>
      </c>
      <c r="E12" s="43">
        <v>13.613577849638776</v>
      </c>
      <c r="F12" s="20">
        <v>12.856140350877199</v>
      </c>
      <c r="G12" s="9" t="s">
        <v>267</v>
      </c>
      <c r="H12" s="168" t="s">
        <v>8</v>
      </c>
      <c r="I12" s="42">
        <v>723</v>
      </c>
      <c r="J12" s="43">
        <v>21.177795945052551</v>
      </c>
      <c r="K12" s="20">
        <v>14.7130647130647</v>
      </c>
      <c r="L12" s="9" t="s">
        <v>267</v>
      </c>
      <c r="M12" s="168" t="s">
        <v>8</v>
      </c>
      <c r="N12" s="42">
        <v>193</v>
      </c>
      <c r="O12" s="43">
        <v>5.8226824253191953</v>
      </c>
      <c r="P12" s="14">
        <v>8.7290818634101992</v>
      </c>
    </row>
    <row r="13" spans="1:16" s="46" customFormat="1" ht="28.9" customHeight="1" x14ac:dyDescent="0.25">
      <c r="A13" s="8">
        <v>4</v>
      </c>
      <c r="B13" s="9" t="s">
        <v>264</v>
      </c>
      <c r="C13" s="168" t="s">
        <v>301</v>
      </c>
      <c r="D13" s="42">
        <v>737</v>
      </c>
      <c r="E13" s="43">
        <v>10.953282614829451</v>
      </c>
      <c r="F13" s="20">
        <v>10.3438596491228</v>
      </c>
      <c r="G13" s="9" t="s">
        <v>264</v>
      </c>
      <c r="H13" s="168" t="s">
        <v>301</v>
      </c>
      <c r="I13" s="42">
        <v>583</v>
      </c>
      <c r="J13" s="43">
        <v>17.076977919731174</v>
      </c>
      <c r="K13" s="20">
        <v>11.864061864061901</v>
      </c>
      <c r="L13" s="9" t="s">
        <v>264</v>
      </c>
      <c r="M13" s="168" t="s">
        <v>301</v>
      </c>
      <c r="N13" s="42">
        <v>154</v>
      </c>
      <c r="O13" s="43">
        <v>4.6460782046588402</v>
      </c>
      <c r="P13" s="14">
        <v>6.9651741293532003</v>
      </c>
    </row>
    <row r="14" spans="1:16" s="46" customFormat="1" ht="28.9" customHeight="1" x14ac:dyDescent="0.25">
      <c r="A14" s="8">
        <v>5</v>
      </c>
      <c r="B14" s="9" t="s">
        <v>316</v>
      </c>
      <c r="C14" s="168" t="s">
        <v>317</v>
      </c>
      <c r="D14" s="42">
        <v>344</v>
      </c>
      <c r="E14" s="43">
        <v>5.1125226858905446</v>
      </c>
      <c r="F14" s="20">
        <v>4.8280701754386</v>
      </c>
      <c r="G14" s="9" t="s">
        <v>316</v>
      </c>
      <c r="H14" s="168" t="s">
        <v>317</v>
      </c>
      <c r="I14" s="42">
        <v>311</v>
      </c>
      <c r="J14" s="43">
        <v>9.1096743276782064</v>
      </c>
      <c r="K14" s="20">
        <v>6.3288563288562996</v>
      </c>
      <c r="L14" s="9" t="s">
        <v>302</v>
      </c>
      <c r="M14" s="168" t="s">
        <v>303</v>
      </c>
      <c r="N14" s="42">
        <v>85</v>
      </c>
      <c r="O14" s="43">
        <v>2.5643938142597489</v>
      </c>
      <c r="P14" s="14">
        <v>3.8444142921754998</v>
      </c>
    </row>
    <row r="15" spans="1:16" s="46" customFormat="1" ht="28.9" customHeight="1" x14ac:dyDescent="0.25">
      <c r="A15" s="8">
        <v>6</v>
      </c>
      <c r="B15" s="9" t="s">
        <v>302</v>
      </c>
      <c r="C15" s="168" t="s">
        <v>303</v>
      </c>
      <c r="D15" s="42">
        <v>267</v>
      </c>
      <c r="E15" s="43">
        <v>3.9681498753859752</v>
      </c>
      <c r="F15" s="20">
        <v>3.7473684210526002</v>
      </c>
      <c r="G15" s="9" t="s">
        <v>302</v>
      </c>
      <c r="H15" s="168" t="s">
        <v>303</v>
      </c>
      <c r="I15" s="42">
        <v>182</v>
      </c>
      <c r="J15" s="43">
        <v>5.3310634329177935</v>
      </c>
      <c r="K15" s="20">
        <v>3.7037037037037002</v>
      </c>
      <c r="L15" s="9" t="s">
        <v>304</v>
      </c>
      <c r="M15" s="168" t="s">
        <v>305</v>
      </c>
      <c r="N15" s="42">
        <v>49</v>
      </c>
      <c r="O15" s="43">
        <v>1.478297610573267</v>
      </c>
      <c r="P15" s="14">
        <v>2.2161917684305998</v>
      </c>
    </row>
    <row r="16" spans="1:16" s="46" customFormat="1" ht="28.9" customHeight="1" x14ac:dyDescent="0.25">
      <c r="A16" s="8">
        <v>7</v>
      </c>
      <c r="B16" s="9" t="s">
        <v>304</v>
      </c>
      <c r="C16" s="168" t="s">
        <v>305</v>
      </c>
      <c r="D16" s="42">
        <v>189</v>
      </c>
      <c r="E16" s="43">
        <v>2.8089150803293976</v>
      </c>
      <c r="F16" s="20">
        <v>2.6526315789474002</v>
      </c>
      <c r="G16" s="9" t="s">
        <v>304</v>
      </c>
      <c r="H16" s="168" t="s">
        <v>305</v>
      </c>
      <c r="I16" s="42">
        <v>140</v>
      </c>
      <c r="J16" s="43">
        <v>4.10081802532138</v>
      </c>
      <c r="K16" s="20">
        <v>2.8490028490028001</v>
      </c>
      <c r="L16" s="9" t="s">
        <v>265</v>
      </c>
      <c r="M16" s="168" t="s">
        <v>266</v>
      </c>
      <c r="N16" s="42">
        <v>40</v>
      </c>
      <c r="O16" s="43">
        <v>1.2067735596516469</v>
      </c>
      <c r="P16" s="14">
        <v>1.8091361374943</v>
      </c>
    </row>
    <row r="17" spans="1:16" s="46" customFormat="1" ht="28.9" customHeight="1" x14ac:dyDescent="0.25">
      <c r="A17" s="8">
        <v>8</v>
      </c>
      <c r="B17" s="9" t="s">
        <v>265</v>
      </c>
      <c r="C17" s="168" t="s">
        <v>266</v>
      </c>
      <c r="D17" s="42">
        <v>138</v>
      </c>
      <c r="E17" s="43">
        <v>2.0509538681770207</v>
      </c>
      <c r="F17" s="20">
        <v>1.9368421052632001</v>
      </c>
      <c r="G17" s="9" t="s">
        <v>306</v>
      </c>
      <c r="H17" s="168" t="s">
        <v>307</v>
      </c>
      <c r="I17" s="42">
        <v>115</v>
      </c>
      <c r="J17" s="43">
        <v>3.3685290922282762</v>
      </c>
      <c r="K17" s="14">
        <v>2.3402523402523001</v>
      </c>
      <c r="L17" s="19" t="s">
        <v>9</v>
      </c>
      <c r="M17" s="168" t="s">
        <v>345</v>
      </c>
      <c r="N17" s="42">
        <v>36</v>
      </c>
      <c r="O17" s="43">
        <v>1.0860962036864821</v>
      </c>
      <c r="P17" s="14">
        <v>1.6282225237449</v>
      </c>
    </row>
    <row r="18" spans="1:16" s="46" customFormat="1" ht="28.9" customHeight="1" x14ac:dyDescent="0.25">
      <c r="A18" s="47">
        <v>9</v>
      </c>
      <c r="B18" s="19" t="s">
        <v>306</v>
      </c>
      <c r="C18" s="168" t="s">
        <v>307</v>
      </c>
      <c r="D18" s="42">
        <v>135</v>
      </c>
      <c r="E18" s="43">
        <v>2.0063679145209985</v>
      </c>
      <c r="F18" s="20">
        <v>1.8947368421052999</v>
      </c>
      <c r="G18" s="19" t="s">
        <v>265</v>
      </c>
      <c r="H18" s="168" t="s">
        <v>266</v>
      </c>
      <c r="I18" s="42">
        <v>98</v>
      </c>
      <c r="J18" s="43">
        <v>2.870572617724966</v>
      </c>
      <c r="K18" s="20">
        <v>1.9943019943019999</v>
      </c>
      <c r="L18" s="48" t="s">
        <v>316</v>
      </c>
      <c r="M18" s="168" t="s">
        <v>317</v>
      </c>
      <c r="N18" s="42">
        <v>33</v>
      </c>
      <c r="O18" s="43">
        <v>0.9955881867126084</v>
      </c>
      <c r="P18" s="14">
        <v>1.4925373134327999</v>
      </c>
    </row>
    <row r="19" spans="1:16" s="46" customFormat="1" ht="28.9" customHeight="1" x14ac:dyDescent="0.25">
      <c r="A19" s="8">
        <v>10</v>
      </c>
      <c r="B19" s="48" t="s">
        <v>308</v>
      </c>
      <c r="C19" s="168" t="s">
        <v>309</v>
      </c>
      <c r="D19" s="42">
        <v>88</v>
      </c>
      <c r="E19" s="43">
        <v>1.3078546405766509</v>
      </c>
      <c r="F19" s="20">
        <v>1.2350877192981999</v>
      </c>
      <c r="G19" s="9" t="s">
        <v>308</v>
      </c>
      <c r="H19" s="168" t="s">
        <v>309</v>
      </c>
      <c r="I19" s="42">
        <v>59</v>
      </c>
      <c r="J19" s="43">
        <v>1.7282018820997243</v>
      </c>
      <c r="K19" s="20">
        <v>1.2006512006512</v>
      </c>
      <c r="L19" s="9" t="s">
        <v>308</v>
      </c>
      <c r="M19" s="168" t="s">
        <v>309</v>
      </c>
      <c r="N19" s="42">
        <v>29</v>
      </c>
      <c r="O19" s="43">
        <v>0.87491083074744391</v>
      </c>
      <c r="P19" s="14">
        <v>1.3116236996834001</v>
      </c>
    </row>
    <row r="20" spans="1:16" s="46" customFormat="1" ht="28.9" customHeight="1" x14ac:dyDescent="0.25">
      <c r="A20" s="8"/>
      <c r="B20" s="13"/>
      <c r="C20" s="169" t="s">
        <v>268</v>
      </c>
      <c r="D20" s="49">
        <v>1547</v>
      </c>
      <c r="E20" s="50">
        <v>22.991490101955442</v>
      </c>
      <c r="F20" s="21">
        <v>21.712280701754388</v>
      </c>
      <c r="G20" s="13"/>
      <c r="H20" s="169" t="s">
        <v>268</v>
      </c>
      <c r="I20" s="49">
        <v>1099</v>
      </c>
      <c r="J20" s="50">
        <v>32.191421498772833</v>
      </c>
      <c r="K20" s="21">
        <v>22.364672364672366</v>
      </c>
      <c r="L20" s="13"/>
      <c r="M20" s="169" t="s">
        <v>268</v>
      </c>
      <c r="N20" s="49">
        <v>432</v>
      </c>
      <c r="O20" s="50">
        <v>13.033154444237784</v>
      </c>
      <c r="P20" s="14">
        <v>19.538670284938942</v>
      </c>
    </row>
    <row r="21" spans="1:16" s="46" customFormat="1" ht="28.9" customHeight="1" x14ac:dyDescent="0.25">
      <c r="A21" s="10">
        <v>11</v>
      </c>
      <c r="B21" s="9" t="s">
        <v>9</v>
      </c>
      <c r="C21" s="168" t="s">
        <v>345</v>
      </c>
      <c r="D21" s="51">
        <v>80</v>
      </c>
      <c r="E21" s="43">
        <v>1.1889587641605917</v>
      </c>
      <c r="F21" s="20">
        <v>1.1228070175439</v>
      </c>
      <c r="G21" s="9" t="s">
        <v>9</v>
      </c>
      <c r="H21" s="168" t="s">
        <v>345</v>
      </c>
      <c r="I21" s="51">
        <v>44</v>
      </c>
      <c r="J21" s="43">
        <v>1.2888285222438622</v>
      </c>
      <c r="K21" s="20">
        <v>0.89540089540089995</v>
      </c>
      <c r="L21" s="9" t="s">
        <v>306</v>
      </c>
      <c r="M21" s="168" t="s">
        <v>307</v>
      </c>
      <c r="N21" s="51">
        <v>20</v>
      </c>
      <c r="O21" s="43">
        <v>0.60338677982582345</v>
      </c>
      <c r="P21" s="28">
        <v>0.90456806874719997</v>
      </c>
    </row>
    <row r="22" spans="1:16" s="46" customFormat="1" ht="28.9" customHeight="1" x14ac:dyDescent="0.25">
      <c r="A22" s="8">
        <v>12</v>
      </c>
      <c r="B22" s="9" t="s">
        <v>319</v>
      </c>
      <c r="C22" s="168" t="s">
        <v>320</v>
      </c>
      <c r="D22" s="42">
        <v>42</v>
      </c>
      <c r="E22" s="43">
        <v>0.6242033511843107</v>
      </c>
      <c r="F22" s="20">
        <v>0.58947368421049995</v>
      </c>
      <c r="G22" s="9" t="s">
        <v>323</v>
      </c>
      <c r="H22" s="168" t="s">
        <v>324</v>
      </c>
      <c r="I22" s="42">
        <v>33</v>
      </c>
      <c r="J22" s="43">
        <v>0.96662139168289662</v>
      </c>
      <c r="K22" s="20">
        <v>0.67155067155070003</v>
      </c>
      <c r="L22" s="9" t="s">
        <v>326</v>
      </c>
      <c r="M22" s="168" t="s">
        <v>327</v>
      </c>
      <c r="N22" s="42">
        <v>17</v>
      </c>
      <c r="O22" s="220" t="s">
        <v>321</v>
      </c>
      <c r="P22" s="14">
        <v>0.76888285843509996</v>
      </c>
    </row>
    <row r="23" spans="1:16" s="46" customFormat="1" ht="28.9" customHeight="1" x14ac:dyDescent="0.25">
      <c r="A23" s="8">
        <v>13</v>
      </c>
      <c r="B23" s="9" t="s">
        <v>323</v>
      </c>
      <c r="C23" s="168" t="s">
        <v>324</v>
      </c>
      <c r="D23" s="42">
        <v>41</v>
      </c>
      <c r="E23" s="43">
        <v>0.60934136663230332</v>
      </c>
      <c r="F23" s="20">
        <v>0.57543859649119999</v>
      </c>
      <c r="G23" s="9" t="s">
        <v>337</v>
      </c>
      <c r="H23" s="168" t="s">
        <v>338</v>
      </c>
      <c r="I23" s="42">
        <v>30</v>
      </c>
      <c r="J23" s="43">
        <v>0.87874671971172413</v>
      </c>
      <c r="K23" s="20">
        <v>0.61050061050060001</v>
      </c>
      <c r="L23" s="19" t="s">
        <v>319</v>
      </c>
      <c r="M23" s="168" t="s">
        <v>320</v>
      </c>
      <c r="N23" s="42">
        <v>14</v>
      </c>
      <c r="O23" s="220" t="s">
        <v>321</v>
      </c>
      <c r="P23" s="14">
        <v>0.63319764812299995</v>
      </c>
    </row>
    <row r="24" spans="1:16" s="46" customFormat="1" ht="28.9" customHeight="1" x14ac:dyDescent="0.25">
      <c r="A24" s="8">
        <v>14</v>
      </c>
      <c r="B24" s="9" t="s">
        <v>326</v>
      </c>
      <c r="C24" s="168" t="s">
        <v>327</v>
      </c>
      <c r="D24" s="42">
        <v>38</v>
      </c>
      <c r="E24" s="43">
        <v>0.56475541297628118</v>
      </c>
      <c r="F24" s="20">
        <v>0.53333333333330002</v>
      </c>
      <c r="G24" s="9" t="s">
        <v>331</v>
      </c>
      <c r="H24" s="168" t="s">
        <v>332</v>
      </c>
      <c r="I24" s="42">
        <v>29</v>
      </c>
      <c r="J24" s="43">
        <v>0.84945516238800012</v>
      </c>
      <c r="K24" s="20">
        <v>0.59015059015060001</v>
      </c>
      <c r="L24" s="9" t="s">
        <v>325</v>
      </c>
      <c r="M24" s="168" t="s">
        <v>348</v>
      </c>
      <c r="N24" s="42">
        <v>14</v>
      </c>
      <c r="O24" s="220" t="s">
        <v>321</v>
      </c>
      <c r="P24" s="14">
        <v>0.63319764812299995</v>
      </c>
    </row>
    <row r="25" spans="1:16" s="46" customFormat="1" ht="28.9" customHeight="1" x14ac:dyDescent="0.25">
      <c r="A25" s="11">
        <v>15</v>
      </c>
      <c r="B25" s="12" t="s">
        <v>337</v>
      </c>
      <c r="C25" s="169" t="s">
        <v>338</v>
      </c>
      <c r="D25" s="52">
        <v>33</v>
      </c>
      <c r="E25" s="50">
        <v>0.49044549021624406</v>
      </c>
      <c r="F25" s="21">
        <v>0.46315789473680002</v>
      </c>
      <c r="G25" s="12" t="s">
        <v>319</v>
      </c>
      <c r="H25" s="169" t="s">
        <v>320</v>
      </c>
      <c r="I25" s="53">
        <v>28</v>
      </c>
      <c r="J25" s="50">
        <v>0.82016360506427588</v>
      </c>
      <c r="K25" s="21">
        <v>0.56980056980060001</v>
      </c>
      <c r="L25" s="12" t="s">
        <v>350</v>
      </c>
      <c r="M25" s="169" t="s">
        <v>351</v>
      </c>
      <c r="N25" s="53">
        <v>12</v>
      </c>
      <c r="O25" s="222" t="s">
        <v>321</v>
      </c>
      <c r="P25" s="18">
        <v>0.54274084124830002</v>
      </c>
    </row>
    <row r="26" spans="1:16" s="208" customFormat="1" ht="15" customHeight="1" x14ac:dyDescent="0.25">
      <c r="A26" s="238" t="s">
        <v>362</v>
      </c>
      <c r="B26" s="238"/>
      <c r="C26" s="239"/>
      <c r="D26" s="239"/>
      <c r="E26" s="239"/>
      <c r="F26" s="239"/>
      <c r="G26" s="132"/>
      <c r="H26" s="207"/>
      <c r="I26" s="207"/>
      <c r="J26" s="207"/>
      <c r="K26" s="207"/>
      <c r="L26" s="132"/>
      <c r="M26" s="207"/>
      <c r="N26" s="207"/>
      <c r="O26" s="207"/>
      <c r="P26" s="207"/>
    </row>
    <row r="27" spans="1:16" x14ac:dyDescent="0.25">
      <c r="A27" s="218" t="s">
        <v>358</v>
      </c>
      <c r="B27" s="219"/>
      <c r="G27" s="30"/>
      <c r="H27" s="192"/>
      <c r="L27" s="30"/>
      <c r="N27" s="192"/>
    </row>
  </sheetData>
  <mergeCells count="1">
    <mergeCell ref="A1:P1"/>
  </mergeCells>
  <phoneticPr fontId="2" type="noConversion"/>
  <conditionalFormatting sqref="D26:D27 I26:I27 N26:N27">
    <cfRule type="cellIs" dxfId="5"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2097-CA49-4B03-B439-D7B7071644A9}">
  <dimension ref="A1:P26"/>
  <sheetViews>
    <sheetView showZeros="0" view="pageBreakPreview" zoomScaleNormal="90" zoomScaleSheetLayoutView="100" workbookViewId="0">
      <selection sqref="A1:P1"/>
    </sheetView>
  </sheetViews>
  <sheetFormatPr defaultRowHeight="15.75" x14ac:dyDescent="0.25"/>
  <cols>
    <col min="1" max="1" width="3" style="30" customWidth="1"/>
    <col min="2" max="2" width="13.125" style="192" customWidth="1"/>
    <col min="3" max="3" width="19.875" style="46" customWidth="1"/>
    <col min="4" max="6" width="7.875" style="30" customWidth="1"/>
    <col min="7" max="7" width="13.125" style="192" customWidth="1"/>
    <col min="8" max="8" width="19.875" style="30" customWidth="1"/>
    <col min="9" max="11" width="7.875" style="30" customWidth="1"/>
    <col min="12" max="12" width="13.125" style="192" customWidth="1"/>
    <col min="13" max="13" width="19.875" style="30" customWidth="1"/>
    <col min="14" max="16" width="7.875" style="30" customWidth="1"/>
    <col min="17" max="16384" width="9" style="30"/>
  </cols>
  <sheetData>
    <row r="1" spans="1:16" ht="25.5" x14ac:dyDescent="0.25">
      <c r="A1" s="250" t="s">
        <v>287</v>
      </c>
      <c r="B1" s="250"/>
      <c r="C1" s="250"/>
      <c r="D1" s="250"/>
      <c r="E1" s="250"/>
      <c r="F1" s="250"/>
      <c r="G1" s="250"/>
      <c r="H1" s="250"/>
      <c r="I1" s="250"/>
      <c r="J1" s="250"/>
      <c r="K1" s="250"/>
      <c r="L1" s="250"/>
      <c r="M1" s="250"/>
      <c r="N1" s="250"/>
      <c r="O1" s="250"/>
      <c r="P1" s="250"/>
    </row>
    <row r="2" spans="1:16" ht="10.5" customHeight="1" x14ac:dyDescent="0.25">
      <c r="A2" s="114"/>
      <c r="B2" s="115"/>
      <c r="C2" s="31"/>
      <c r="D2" s="31"/>
      <c r="E2" s="31"/>
      <c r="F2" s="31"/>
      <c r="G2" s="115"/>
      <c r="H2" s="31"/>
      <c r="I2" s="31"/>
      <c r="J2" s="31"/>
      <c r="K2" s="31"/>
      <c r="L2" s="115"/>
      <c r="M2" s="31"/>
      <c r="N2" s="31"/>
      <c r="O2" s="31"/>
      <c r="P2" s="31"/>
    </row>
    <row r="3" spans="1:16" ht="16.5" x14ac:dyDescent="0.25">
      <c r="A3" s="223" t="s">
        <v>342</v>
      </c>
      <c r="B3" s="115"/>
      <c r="C3" s="116"/>
      <c r="D3" s="31"/>
      <c r="E3" s="31"/>
      <c r="F3" s="31"/>
      <c r="G3" s="115"/>
      <c r="H3" s="237"/>
      <c r="I3" s="3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68" t="s">
        <v>263</v>
      </c>
      <c r="D9" s="42">
        <v>39576</v>
      </c>
      <c r="E9" s="43">
        <v>548.61481205929545</v>
      </c>
      <c r="F9" s="44">
        <v>100</v>
      </c>
      <c r="G9" s="7" t="s">
        <v>262</v>
      </c>
      <c r="H9" s="168" t="s">
        <v>263</v>
      </c>
      <c r="I9" s="42">
        <v>27959</v>
      </c>
      <c r="J9" s="43">
        <v>797.43749867195947</v>
      </c>
      <c r="K9" s="44">
        <v>100</v>
      </c>
      <c r="L9" s="7" t="s">
        <v>262</v>
      </c>
      <c r="M9" s="168" t="s">
        <v>263</v>
      </c>
      <c r="N9" s="42">
        <v>11617</v>
      </c>
      <c r="O9" s="43">
        <v>313.32101122556065</v>
      </c>
      <c r="P9" s="45">
        <v>100</v>
      </c>
    </row>
    <row r="10" spans="1:16" s="46" customFormat="1" ht="28.9" customHeight="1" x14ac:dyDescent="0.25">
      <c r="A10" s="8">
        <v>1</v>
      </c>
      <c r="B10" s="9" t="s">
        <v>299</v>
      </c>
      <c r="C10" s="168" t="s">
        <v>300</v>
      </c>
      <c r="D10" s="42">
        <v>15742</v>
      </c>
      <c r="E10" s="43">
        <v>218.22049654935893</v>
      </c>
      <c r="F10" s="20">
        <v>39.776632302405503</v>
      </c>
      <c r="G10" s="9" t="s">
        <v>299</v>
      </c>
      <c r="H10" s="168" t="s">
        <v>300</v>
      </c>
      <c r="I10" s="42">
        <v>10026</v>
      </c>
      <c r="J10" s="43">
        <v>285.95830901266379</v>
      </c>
      <c r="K10" s="20">
        <v>35.859651632747997</v>
      </c>
      <c r="L10" s="9" t="s">
        <v>299</v>
      </c>
      <c r="M10" s="168" t="s">
        <v>300</v>
      </c>
      <c r="N10" s="42">
        <v>5716</v>
      </c>
      <c r="O10" s="43">
        <v>154.16569683785011</v>
      </c>
      <c r="P10" s="14">
        <v>49.203753120427002</v>
      </c>
    </row>
    <row r="11" spans="1:16" s="46" customFormat="1" ht="28.9" customHeight="1" x14ac:dyDescent="0.25">
      <c r="A11" s="8">
        <v>2</v>
      </c>
      <c r="B11" s="9" t="s">
        <v>264</v>
      </c>
      <c r="C11" s="168" t="s">
        <v>301</v>
      </c>
      <c r="D11" s="42">
        <v>4511</v>
      </c>
      <c r="E11" s="43">
        <v>62.532884000391192</v>
      </c>
      <c r="F11" s="20">
        <v>11.3983222154841</v>
      </c>
      <c r="G11" s="9" t="s">
        <v>264</v>
      </c>
      <c r="H11" s="168" t="s">
        <v>301</v>
      </c>
      <c r="I11" s="42">
        <v>3608</v>
      </c>
      <c r="J11" s="43">
        <v>102.90620176717444</v>
      </c>
      <c r="K11" s="20">
        <v>12.9046103222576</v>
      </c>
      <c r="L11" s="9" t="s">
        <v>264</v>
      </c>
      <c r="M11" s="168" t="s">
        <v>301</v>
      </c>
      <c r="N11" s="42">
        <v>903</v>
      </c>
      <c r="O11" s="43">
        <v>24.354727824453928</v>
      </c>
      <c r="P11" s="14">
        <v>7.7730911595076</v>
      </c>
    </row>
    <row r="12" spans="1:16" s="46" customFormat="1" ht="28.9" customHeight="1" x14ac:dyDescent="0.25">
      <c r="A12" s="8">
        <v>3</v>
      </c>
      <c r="B12" s="9" t="s">
        <v>302</v>
      </c>
      <c r="C12" s="168" t="s">
        <v>303</v>
      </c>
      <c r="D12" s="42">
        <v>2178</v>
      </c>
      <c r="E12" s="43">
        <v>30.192112913511863</v>
      </c>
      <c r="F12" s="20">
        <v>5.5033353547605</v>
      </c>
      <c r="G12" s="9" t="s">
        <v>302</v>
      </c>
      <c r="H12" s="168" t="s">
        <v>303</v>
      </c>
      <c r="I12" s="42">
        <v>1618</v>
      </c>
      <c r="J12" s="43">
        <v>46.148069417762819</v>
      </c>
      <c r="K12" s="20">
        <v>5.7870453163561004</v>
      </c>
      <c r="L12" s="9" t="s">
        <v>302</v>
      </c>
      <c r="M12" s="168" t="s">
        <v>303</v>
      </c>
      <c r="N12" s="42">
        <v>560</v>
      </c>
      <c r="O12" s="43">
        <v>15.103707177955922</v>
      </c>
      <c r="P12" s="14">
        <v>4.8205216493069996</v>
      </c>
    </row>
    <row r="13" spans="1:16" s="46" customFormat="1" ht="28.9" customHeight="1" x14ac:dyDescent="0.25">
      <c r="A13" s="8">
        <v>4</v>
      </c>
      <c r="B13" s="9" t="s">
        <v>267</v>
      </c>
      <c r="C13" s="168" t="s">
        <v>8</v>
      </c>
      <c r="D13" s="42">
        <v>1889</v>
      </c>
      <c r="E13" s="43">
        <v>26.185905093491233</v>
      </c>
      <c r="F13" s="20">
        <v>4.7730948049322999</v>
      </c>
      <c r="G13" s="9" t="s">
        <v>316</v>
      </c>
      <c r="H13" s="168" t="s">
        <v>317</v>
      </c>
      <c r="I13" s="42">
        <v>1479</v>
      </c>
      <c r="J13" s="43">
        <v>42.183556655668241</v>
      </c>
      <c r="K13" s="20">
        <v>5.2898887656926004</v>
      </c>
      <c r="L13" s="9" t="s">
        <v>314</v>
      </c>
      <c r="M13" s="168" t="s">
        <v>315</v>
      </c>
      <c r="N13" s="42">
        <v>496</v>
      </c>
      <c r="O13" s="43">
        <v>13.37756921476096</v>
      </c>
      <c r="P13" s="14">
        <v>4.2696048893862004</v>
      </c>
    </row>
    <row r="14" spans="1:16" s="46" customFormat="1" ht="28.9" customHeight="1" x14ac:dyDescent="0.25">
      <c r="A14" s="8">
        <v>5</v>
      </c>
      <c r="B14" s="9" t="s">
        <v>316</v>
      </c>
      <c r="C14" s="168" t="s">
        <v>317</v>
      </c>
      <c r="D14" s="42">
        <v>1706</v>
      </c>
      <c r="E14" s="43">
        <v>23.649102217838035</v>
      </c>
      <c r="F14" s="20">
        <v>4.3106933495047999</v>
      </c>
      <c r="G14" s="9" t="s">
        <v>267</v>
      </c>
      <c r="H14" s="168" t="s">
        <v>8</v>
      </c>
      <c r="I14" s="42">
        <v>1425</v>
      </c>
      <c r="J14" s="43">
        <v>40.643386230106316</v>
      </c>
      <c r="K14" s="20">
        <v>5.0967488107585996</v>
      </c>
      <c r="L14" s="9" t="s">
        <v>267</v>
      </c>
      <c r="M14" s="168" t="s">
        <v>8</v>
      </c>
      <c r="N14" s="42">
        <v>464</v>
      </c>
      <c r="O14" s="43">
        <v>12.514500233163478</v>
      </c>
      <c r="P14" s="14">
        <v>3.9941465094258</v>
      </c>
    </row>
    <row r="15" spans="1:16" s="46" customFormat="1" ht="28.9" customHeight="1" x14ac:dyDescent="0.25">
      <c r="A15" s="8">
        <v>6</v>
      </c>
      <c r="B15" s="9" t="s">
        <v>304</v>
      </c>
      <c r="C15" s="168" t="s">
        <v>305</v>
      </c>
      <c r="D15" s="42">
        <v>1666</v>
      </c>
      <c r="E15" s="43">
        <v>23.094609786001271</v>
      </c>
      <c r="F15" s="20">
        <v>4.2096219931270999</v>
      </c>
      <c r="G15" s="9" t="s">
        <v>304</v>
      </c>
      <c r="H15" s="168" t="s">
        <v>305</v>
      </c>
      <c r="I15" s="42">
        <v>1223</v>
      </c>
      <c r="J15" s="43">
        <v>34.882007971522818</v>
      </c>
      <c r="K15" s="20">
        <v>4.3742623126720996</v>
      </c>
      <c r="L15" s="9" t="s">
        <v>304</v>
      </c>
      <c r="M15" s="168" t="s">
        <v>305</v>
      </c>
      <c r="N15" s="42">
        <v>443</v>
      </c>
      <c r="O15" s="43">
        <v>11.948111213990133</v>
      </c>
      <c r="P15" s="14">
        <v>3.8133769475768</v>
      </c>
    </row>
    <row r="16" spans="1:16" s="46" customFormat="1" ht="28.9" customHeight="1" x14ac:dyDescent="0.25">
      <c r="A16" s="8">
        <v>7</v>
      </c>
      <c r="B16" s="9" t="s">
        <v>314</v>
      </c>
      <c r="C16" s="168" t="s">
        <v>315</v>
      </c>
      <c r="D16" s="42">
        <v>1405</v>
      </c>
      <c r="E16" s="43">
        <v>19.47654666826638</v>
      </c>
      <c r="F16" s="20">
        <v>3.5501313927633</v>
      </c>
      <c r="G16" s="9" t="s">
        <v>265</v>
      </c>
      <c r="H16" s="168" t="s">
        <v>266</v>
      </c>
      <c r="I16" s="42">
        <v>1006</v>
      </c>
      <c r="J16" s="43">
        <v>28.692804594727683</v>
      </c>
      <c r="K16" s="20">
        <v>3.598125827104</v>
      </c>
      <c r="L16" s="9" t="s">
        <v>265</v>
      </c>
      <c r="M16" s="168" t="s">
        <v>266</v>
      </c>
      <c r="N16" s="42">
        <v>350</v>
      </c>
      <c r="O16" s="43">
        <v>9.4398169862224535</v>
      </c>
      <c r="P16" s="14">
        <v>3.0128260308169001</v>
      </c>
    </row>
    <row r="17" spans="1:16" s="46" customFormat="1" ht="28.9" customHeight="1" x14ac:dyDescent="0.25">
      <c r="A17" s="8">
        <v>8</v>
      </c>
      <c r="B17" s="9" t="s">
        <v>265</v>
      </c>
      <c r="C17" s="168" t="s">
        <v>266</v>
      </c>
      <c r="D17" s="42">
        <v>1356</v>
      </c>
      <c r="E17" s="43">
        <v>18.79729343926634</v>
      </c>
      <c r="F17" s="20">
        <v>3.4263189812007</v>
      </c>
      <c r="G17" s="9" t="s">
        <v>314</v>
      </c>
      <c r="H17" s="168" t="s">
        <v>315</v>
      </c>
      <c r="I17" s="42">
        <v>909</v>
      </c>
      <c r="J17" s="43">
        <v>25.92620216362571</v>
      </c>
      <c r="K17" s="20">
        <v>3.2511892413891998</v>
      </c>
      <c r="L17" s="9" t="s">
        <v>306</v>
      </c>
      <c r="M17" s="168" t="s">
        <v>307</v>
      </c>
      <c r="N17" s="42">
        <v>240</v>
      </c>
      <c r="O17" s="43">
        <v>6.4730173619811104</v>
      </c>
      <c r="P17" s="14">
        <v>2.0659378497029999</v>
      </c>
    </row>
    <row r="18" spans="1:16" s="46" customFormat="1" ht="28.9" customHeight="1" x14ac:dyDescent="0.25">
      <c r="A18" s="8">
        <v>9</v>
      </c>
      <c r="B18" s="9" t="s">
        <v>306</v>
      </c>
      <c r="C18" s="168" t="s">
        <v>307</v>
      </c>
      <c r="D18" s="42">
        <v>1098</v>
      </c>
      <c r="E18" s="43">
        <v>15.220817253919204</v>
      </c>
      <c r="F18" s="20">
        <v>2.7744087325651998</v>
      </c>
      <c r="G18" s="9" t="s">
        <v>306</v>
      </c>
      <c r="H18" s="168" t="s">
        <v>307</v>
      </c>
      <c r="I18" s="42">
        <v>858</v>
      </c>
      <c r="J18" s="43">
        <v>24.471596761706113</v>
      </c>
      <c r="K18" s="20">
        <v>3.0687792839514998</v>
      </c>
      <c r="L18" s="9" t="s">
        <v>308</v>
      </c>
      <c r="M18" s="168" t="s">
        <v>309</v>
      </c>
      <c r="N18" s="42">
        <v>230</v>
      </c>
      <c r="O18" s="43">
        <v>6.2033083052318974</v>
      </c>
      <c r="P18" s="14">
        <v>1.9798571059654</v>
      </c>
    </row>
    <row r="19" spans="1:16" s="46" customFormat="1" ht="28.9" customHeight="1" x14ac:dyDescent="0.25">
      <c r="A19" s="8">
        <v>10</v>
      </c>
      <c r="B19" s="9" t="s">
        <v>308</v>
      </c>
      <c r="C19" s="168" t="s">
        <v>309</v>
      </c>
      <c r="D19" s="42">
        <v>716</v>
      </c>
      <c r="E19" s="43">
        <v>9.9254145298780969</v>
      </c>
      <c r="F19" s="20">
        <v>1.8091772791591001</v>
      </c>
      <c r="G19" s="9" t="s">
        <v>308</v>
      </c>
      <c r="H19" s="168" t="s">
        <v>309</v>
      </c>
      <c r="I19" s="42">
        <v>486</v>
      </c>
      <c r="J19" s="43">
        <v>13.861533830057311</v>
      </c>
      <c r="K19" s="20">
        <v>1.7382595944060999</v>
      </c>
      <c r="L19" s="9" t="s">
        <v>316</v>
      </c>
      <c r="M19" s="168" t="s">
        <v>317</v>
      </c>
      <c r="N19" s="42">
        <v>227</v>
      </c>
      <c r="O19" s="43">
        <v>6.1223955882071328</v>
      </c>
      <c r="P19" s="14">
        <v>1.9540328828441</v>
      </c>
    </row>
    <row r="20" spans="1:16" s="46" customFormat="1" ht="28.9" customHeight="1" x14ac:dyDescent="0.25">
      <c r="A20" s="8"/>
      <c r="B20" s="48"/>
      <c r="C20" s="168" t="s">
        <v>268</v>
      </c>
      <c r="D20" s="49">
        <v>7309</v>
      </c>
      <c r="E20" s="50">
        <v>101.31962960737292</v>
      </c>
      <c r="F20" s="21">
        <v>18.468263594097433</v>
      </c>
      <c r="G20" s="48"/>
      <c r="H20" s="168" t="s">
        <v>268</v>
      </c>
      <c r="I20" s="49">
        <v>5321</v>
      </c>
      <c r="J20" s="50">
        <v>151.76383026694432</v>
      </c>
      <c r="K20" s="21">
        <v>19.031438892664259</v>
      </c>
      <c r="L20" s="48"/>
      <c r="M20" s="168" t="s">
        <v>268</v>
      </c>
      <c r="N20" s="49">
        <v>1988</v>
      </c>
      <c r="O20" s="50">
        <v>53.61816048174353</v>
      </c>
      <c r="P20" s="14">
        <v>17.112851855040027</v>
      </c>
    </row>
    <row r="21" spans="1:16" s="46" customFormat="1" ht="28.9" customHeight="1" x14ac:dyDescent="0.25">
      <c r="A21" s="10">
        <v>11</v>
      </c>
      <c r="B21" s="54" t="s">
        <v>310</v>
      </c>
      <c r="C21" s="172" t="s">
        <v>311</v>
      </c>
      <c r="D21" s="51">
        <v>453</v>
      </c>
      <c r="E21" s="43">
        <v>6.2796267905513661</v>
      </c>
      <c r="F21" s="20">
        <v>1.1446331109762999</v>
      </c>
      <c r="G21" s="54" t="s">
        <v>310</v>
      </c>
      <c r="H21" s="172" t="s">
        <v>311</v>
      </c>
      <c r="I21" s="51">
        <v>356</v>
      </c>
      <c r="J21" s="43">
        <v>10.153716138889717</v>
      </c>
      <c r="K21" s="20">
        <v>1.2732930362316</v>
      </c>
      <c r="L21" s="54" t="s">
        <v>9</v>
      </c>
      <c r="M21" s="172" t="s">
        <v>345</v>
      </c>
      <c r="N21" s="51">
        <v>160</v>
      </c>
      <c r="O21" s="43">
        <v>4.3153449079874076</v>
      </c>
      <c r="P21" s="28">
        <v>1.3772918998020001</v>
      </c>
    </row>
    <row r="22" spans="1:16" s="46" customFormat="1" ht="28.9" customHeight="1" x14ac:dyDescent="0.25">
      <c r="A22" s="8">
        <v>12</v>
      </c>
      <c r="B22" s="9" t="s">
        <v>9</v>
      </c>
      <c r="C22" s="168" t="s">
        <v>345</v>
      </c>
      <c r="D22" s="42">
        <v>376</v>
      </c>
      <c r="E22" s="43">
        <v>5.2122288592655934</v>
      </c>
      <c r="F22" s="20">
        <v>0.95007074994950003</v>
      </c>
      <c r="G22" s="9" t="s">
        <v>319</v>
      </c>
      <c r="H22" s="168" t="s">
        <v>320</v>
      </c>
      <c r="I22" s="42">
        <v>251</v>
      </c>
      <c r="J22" s="43">
        <v>7.1589403114081991</v>
      </c>
      <c r="K22" s="20">
        <v>0.89774312385989996</v>
      </c>
      <c r="L22" s="9" t="s">
        <v>326</v>
      </c>
      <c r="M22" s="168" t="s">
        <v>327</v>
      </c>
      <c r="N22" s="42">
        <v>108</v>
      </c>
      <c r="O22" s="43">
        <v>2.9128578128914997</v>
      </c>
      <c r="P22" s="14">
        <v>0.92967203236639995</v>
      </c>
    </row>
    <row r="23" spans="1:16" s="46" customFormat="1" ht="28.9" customHeight="1" x14ac:dyDescent="0.25">
      <c r="A23" s="8">
        <v>13</v>
      </c>
      <c r="B23" s="9" t="s">
        <v>319</v>
      </c>
      <c r="C23" s="168" t="s">
        <v>320</v>
      </c>
      <c r="D23" s="42">
        <v>342</v>
      </c>
      <c r="E23" s="43">
        <v>4.740910292204342</v>
      </c>
      <c r="F23" s="20">
        <v>0.86416009702850005</v>
      </c>
      <c r="G23" s="9" t="s">
        <v>9</v>
      </c>
      <c r="H23" s="168" t="s">
        <v>345</v>
      </c>
      <c r="I23" s="42">
        <v>216</v>
      </c>
      <c r="J23" s="43">
        <v>6.1606817022476932</v>
      </c>
      <c r="K23" s="20">
        <v>0.77255981973599996</v>
      </c>
      <c r="L23" s="9" t="s">
        <v>310</v>
      </c>
      <c r="M23" s="168" t="s">
        <v>311</v>
      </c>
      <c r="N23" s="42">
        <v>97</v>
      </c>
      <c r="O23" s="43">
        <v>2.6161778504673654</v>
      </c>
      <c r="P23" s="14">
        <v>0.83498321425499999</v>
      </c>
    </row>
    <row r="24" spans="1:16" s="46" customFormat="1" ht="28.9" customHeight="1" x14ac:dyDescent="0.25">
      <c r="A24" s="8">
        <v>14</v>
      </c>
      <c r="B24" s="9" t="s">
        <v>337</v>
      </c>
      <c r="C24" s="168" t="s">
        <v>338</v>
      </c>
      <c r="D24" s="42">
        <v>241</v>
      </c>
      <c r="E24" s="43">
        <v>3.3408169018165106</v>
      </c>
      <c r="F24" s="20">
        <v>0.60895492217510006</v>
      </c>
      <c r="G24" s="9" t="s">
        <v>337</v>
      </c>
      <c r="H24" s="168" t="s">
        <v>338</v>
      </c>
      <c r="I24" s="42">
        <v>189</v>
      </c>
      <c r="J24" s="43">
        <v>5.3905964894667324</v>
      </c>
      <c r="K24" s="20">
        <v>0.67598984226900005</v>
      </c>
      <c r="L24" s="9" t="s">
        <v>319</v>
      </c>
      <c r="M24" s="168" t="s">
        <v>320</v>
      </c>
      <c r="N24" s="42">
        <v>91</v>
      </c>
      <c r="O24" s="43">
        <v>2.4543524164178376</v>
      </c>
      <c r="P24" s="14">
        <v>0.78333476801239998</v>
      </c>
    </row>
    <row r="25" spans="1:16" s="46" customFormat="1" ht="28.9" customHeight="1" x14ac:dyDescent="0.25">
      <c r="A25" s="11">
        <v>15</v>
      </c>
      <c r="B25" s="12" t="s">
        <v>356</v>
      </c>
      <c r="C25" s="169" t="s">
        <v>296</v>
      </c>
      <c r="D25" s="52">
        <v>239</v>
      </c>
      <c r="E25" s="50">
        <v>3.3130922802246721</v>
      </c>
      <c r="F25" s="21">
        <v>0.60390135435619996</v>
      </c>
      <c r="G25" s="12" t="s">
        <v>356</v>
      </c>
      <c r="H25" s="169" t="s">
        <v>296</v>
      </c>
      <c r="I25" s="53">
        <v>179</v>
      </c>
      <c r="J25" s="50">
        <v>5.1053797439923017</v>
      </c>
      <c r="K25" s="21">
        <v>0.64022318394790001</v>
      </c>
      <c r="L25" s="12" t="s">
        <v>356</v>
      </c>
      <c r="M25" s="169" t="s">
        <v>296</v>
      </c>
      <c r="N25" s="53">
        <v>60</v>
      </c>
      <c r="O25" s="50">
        <v>1.6182543404952776</v>
      </c>
      <c r="P25" s="18">
        <v>0.51648446242580004</v>
      </c>
    </row>
    <row r="26" spans="1:16" s="132" customFormat="1" ht="15.75" customHeight="1" x14ac:dyDescent="0.25">
      <c r="A26" s="5" t="s">
        <v>363</v>
      </c>
      <c r="B26" s="5"/>
      <c r="C26" s="207"/>
      <c r="D26" s="207"/>
      <c r="E26" s="207"/>
      <c r="F26" s="207"/>
      <c r="H26" s="207"/>
      <c r="I26" s="207"/>
      <c r="J26" s="207"/>
      <c r="K26" s="207"/>
      <c r="M26" s="207"/>
      <c r="N26" s="207"/>
      <c r="O26" s="207"/>
      <c r="P26" s="207"/>
    </row>
  </sheetData>
  <mergeCells count="1">
    <mergeCell ref="A1:P1"/>
  </mergeCells>
  <phoneticPr fontId="2" type="noConversion"/>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950A-41B7-432C-934D-B625C89DADAA}">
  <dimension ref="A1:P26"/>
  <sheetViews>
    <sheetView showZeros="0" view="pageBreakPreview" zoomScaleNormal="90" zoomScaleSheetLayoutView="100" workbookViewId="0">
      <selection sqref="A1:P26"/>
    </sheetView>
  </sheetViews>
  <sheetFormatPr defaultRowHeight="15.75" x14ac:dyDescent="0.25"/>
  <cols>
    <col min="1" max="1" width="3" style="30" customWidth="1"/>
    <col min="2" max="2" width="13.125" style="192" customWidth="1"/>
    <col min="3" max="3" width="19.875" style="46" customWidth="1"/>
    <col min="4" max="6" width="7.875" style="30" customWidth="1"/>
    <col min="7" max="7" width="13.125" style="192" customWidth="1"/>
    <col min="8" max="8" width="19.875" style="30" customWidth="1"/>
    <col min="9" max="11" width="7.875" style="30" customWidth="1"/>
    <col min="12" max="12" width="13.125" style="192" customWidth="1"/>
    <col min="13" max="13" width="19.875" style="30" customWidth="1"/>
    <col min="14" max="16" width="7.875" style="30" customWidth="1"/>
    <col min="17" max="16384" width="9" style="30"/>
  </cols>
  <sheetData>
    <row r="1" spans="1:16" ht="25.5" customHeight="1" x14ac:dyDescent="0.25">
      <c r="A1" s="250" t="s">
        <v>83</v>
      </c>
      <c r="B1" s="250"/>
      <c r="C1" s="250"/>
      <c r="D1" s="250"/>
      <c r="E1" s="250"/>
      <c r="F1" s="250"/>
      <c r="G1" s="250"/>
      <c r="H1" s="250"/>
      <c r="I1" s="250"/>
      <c r="J1" s="250"/>
      <c r="K1" s="250"/>
      <c r="L1" s="250"/>
      <c r="M1" s="250"/>
      <c r="N1" s="250"/>
      <c r="O1" s="250"/>
      <c r="P1" s="250"/>
    </row>
    <row r="2" spans="1:16" ht="10.5" customHeight="1" x14ac:dyDescent="0.25">
      <c r="A2" s="250"/>
      <c r="B2" s="250"/>
      <c r="C2" s="250"/>
      <c r="D2" s="250"/>
      <c r="E2" s="250"/>
      <c r="F2" s="250"/>
      <c r="G2" s="250"/>
      <c r="H2" s="250"/>
      <c r="I2" s="250"/>
      <c r="J2" s="250"/>
      <c r="K2" s="250"/>
      <c r="L2" s="250"/>
      <c r="M2" s="250"/>
      <c r="N2" s="250"/>
      <c r="O2" s="250"/>
      <c r="P2" s="250"/>
    </row>
    <row r="3" spans="1:16" ht="16.5" x14ac:dyDescent="0.25">
      <c r="A3" s="223" t="s">
        <v>342</v>
      </c>
      <c r="B3" s="115"/>
      <c r="C3" s="116"/>
      <c r="D3" s="31"/>
      <c r="E3" s="31"/>
      <c r="F3" s="31"/>
      <c r="G3" s="115"/>
      <c r="H3" s="237"/>
      <c r="I3" s="31"/>
      <c r="J3" s="31"/>
      <c r="K3" s="31"/>
      <c r="L3" s="115"/>
      <c r="M3" s="31"/>
      <c r="N3" s="31"/>
      <c r="O3" s="31"/>
      <c r="P3" s="116"/>
    </row>
    <row r="4" spans="1:16" x14ac:dyDescent="0.25">
      <c r="P4" s="117"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s="212" customFormat="1" ht="14.25" x14ac:dyDescent="0.25">
      <c r="A6" s="193"/>
      <c r="B6" s="6" t="s">
        <v>5</v>
      </c>
      <c r="C6" s="194"/>
      <c r="D6" s="118" t="s">
        <v>72</v>
      </c>
      <c r="E6" s="129" t="s">
        <v>7</v>
      </c>
      <c r="F6" s="118" t="s">
        <v>73</v>
      </c>
      <c r="G6" s="6" t="s">
        <v>5</v>
      </c>
      <c r="H6" s="194"/>
      <c r="I6" s="118" t="s">
        <v>72</v>
      </c>
      <c r="J6" s="129" t="s">
        <v>7</v>
      </c>
      <c r="K6" s="118" t="s">
        <v>73</v>
      </c>
      <c r="L6" s="6" t="s">
        <v>5</v>
      </c>
      <c r="M6" s="194"/>
      <c r="N6" s="118" t="s">
        <v>72</v>
      </c>
      <c r="O6" s="130" t="s">
        <v>7</v>
      </c>
      <c r="P6" s="119" t="s">
        <v>73</v>
      </c>
    </row>
    <row r="7" spans="1:16" s="212" customFormat="1" ht="14.25" x14ac:dyDescent="0.25">
      <c r="A7" s="193"/>
      <c r="B7" s="120" t="s">
        <v>82</v>
      </c>
      <c r="C7" s="121" t="s">
        <v>75</v>
      </c>
      <c r="D7" s="122"/>
      <c r="E7" s="123" t="s">
        <v>81</v>
      </c>
      <c r="F7" s="122" t="s">
        <v>77</v>
      </c>
      <c r="G7" s="120" t="s">
        <v>82</v>
      </c>
      <c r="H7" s="121" t="s">
        <v>75</v>
      </c>
      <c r="I7" s="122"/>
      <c r="J7" s="123" t="s">
        <v>81</v>
      </c>
      <c r="K7" s="122" t="s">
        <v>77</v>
      </c>
      <c r="L7" s="120" t="s">
        <v>82</v>
      </c>
      <c r="M7" s="121" t="s">
        <v>75</v>
      </c>
      <c r="N7" s="122"/>
      <c r="O7" s="123" t="s">
        <v>81</v>
      </c>
      <c r="P7" s="120" t="s">
        <v>77</v>
      </c>
    </row>
    <row r="8" spans="1:16" s="212" customFormat="1" ht="14.25" x14ac:dyDescent="0.25">
      <c r="A8" s="124" t="s">
        <v>78</v>
      </c>
      <c r="B8" s="125" t="s">
        <v>79</v>
      </c>
      <c r="C8" s="195"/>
      <c r="D8" s="124" t="s">
        <v>80</v>
      </c>
      <c r="E8" s="126" t="s">
        <v>7</v>
      </c>
      <c r="F8" s="124" t="s">
        <v>6</v>
      </c>
      <c r="G8" s="125" t="s">
        <v>79</v>
      </c>
      <c r="H8" s="195"/>
      <c r="I8" s="124" t="s">
        <v>80</v>
      </c>
      <c r="J8" s="126" t="s">
        <v>7</v>
      </c>
      <c r="K8" s="124" t="s">
        <v>6</v>
      </c>
      <c r="L8" s="125" t="s">
        <v>79</v>
      </c>
      <c r="M8" s="195"/>
      <c r="N8" s="124" t="s">
        <v>80</v>
      </c>
      <c r="O8" s="126" t="s">
        <v>7</v>
      </c>
      <c r="P8" s="125" t="s">
        <v>6</v>
      </c>
    </row>
    <row r="9" spans="1:16" ht="28.9" customHeight="1" x14ac:dyDescent="0.25">
      <c r="A9" s="8"/>
      <c r="B9" s="7" t="s">
        <v>262</v>
      </c>
      <c r="C9" s="168" t="s">
        <v>263</v>
      </c>
      <c r="D9" s="42">
        <v>152740</v>
      </c>
      <c r="E9" s="43">
        <v>3477.0169498316127</v>
      </c>
      <c r="F9" s="44">
        <v>100</v>
      </c>
      <c r="G9" s="7" t="s">
        <v>262</v>
      </c>
      <c r="H9" s="168" t="s">
        <v>263</v>
      </c>
      <c r="I9" s="42">
        <v>81953</v>
      </c>
      <c r="J9" s="43">
        <v>4132.6306521551678</v>
      </c>
      <c r="K9" s="44">
        <v>100</v>
      </c>
      <c r="L9" s="7" t="s">
        <v>262</v>
      </c>
      <c r="M9" s="168" t="s">
        <v>263</v>
      </c>
      <c r="N9" s="42">
        <v>70787</v>
      </c>
      <c r="O9" s="43">
        <v>2937.4941643929415</v>
      </c>
      <c r="P9" s="45">
        <v>100</v>
      </c>
    </row>
    <row r="10" spans="1:16" s="46" customFormat="1" ht="28.9" customHeight="1" x14ac:dyDescent="0.25">
      <c r="A10" s="8">
        <v>1</v>
      </c>
      <c r="B10" s="9" t="s">
        <v>299</v>
      </c>
      <c r="C10" s="168" t="s">
        <v>300</v>
      </c>
      <c r="D10" s="42">
        <v>36627</v>
      </c>
      <c r="E10" s="43">
        <v>833.78748082678067</v>
      </c>
      <c r="F10" s="20">
        <v>23.979965955217999</v>
      </c>
      <c r="G10" s="9" t="s">
        <v>299</v>
      </c>
      <c r="H10" s="168" t="s">
        <v>300</v>
      </c>
      <c r="I10" s="42">
        <v>21369</v>
      </c>
      <c r="J10" s="43">
        <v>1077.5711005808666</v>
      </c>
      <c r="K10" s="20">
        <v>26.0747013532146</v>
      </c>
      <c r="L10" s="9" t="s">
        <v>299</v>
      </c>
      <c r="M10" s="168" t="s">
        <v>300</v>
      </c>
      <c r="N10" s="42">
        <v>15258</v>
      </c>
      <c r="O10" s="43">
        <v>633.17114668381896</v>
      </c>
      <c r="P10" s="14">
        <v>21.554805260853001</v>
      </c>
    </row>
    <row r="11" spans="1:16" s="46" customFormat="1" ht="28.9" customHeight="1" x14ac:dyDescent="0.25">
      <c r="A11" s="8">
        <v>2</v>
      </c>
      <c r="B11" s="9" t="s">
        <v>264</v>
      </c>
      <c r="C11" s="168" t="s">
        <v>301</v>
      </c>
      <c r="D11" s="42">
        <v>17957</v>
      </c>
      <c r="E11" s="43">
        <v>408.77827267334209</v>
      </c>
      <c r="F11" s="20">
        <v>11.756579808825499</v>
      </c>
      <c r="G11" s="9" t="s">
        <v>264</v>
      </c>
      <c r="H11" s="168" t="s">
        <v>301</v>
      </c>
      <c r="I11" s="42">
        <v>9213</v>
      </c>
      <c r="J11" s="43">
        <v>464.58245821758265</v>
      </c>
      <c r="K11" s="20">
        <v>11.2418093297378</v>
      </c>
      <c r="L11" s="9" t="s">
        <v>264</v>
      </c>
      <c r="M11" s="168" t="s">
        <v>301</v>
      </c>
      <c r="N11" s="42">
        <v>8744</v>
      </c>
      <c r="O11" s="43">
        <v>362.85545330995632</v>
      </c>
      <c r="P11" s="14">
        <v>12.3525506095752</v>
      </c>
    </row>
    <row r="12" spans="1:16" s="46" customFormat="1" ht="28.9" customHeight="1" x14ac:dyDescent="0.25">
      <c r="A12" s="8">
        <v>3</v>
      </c>
      <c r="B12" s="9" t="s">
        <v>265</v>
      </c>
      <c r="C12" s="168" t="s">
        <v>266</v>
      </c>
      <c r="D12" s="42">
        <v>15728</v>
      </c>
      <c r="E12" s="43">
        <v>358.03668054832792</v>
      </c>
      <c r="F12" s="20">
        <v>10.297237135000699</v>
      </c>
      <c r="G12" s="9" t="s">
        <v>265</v>
      </c>
      <c r="H12" s="168" t="s">
        <v>266</v>
      </c>
      <c r="I12" s="42">
        <v>9066</v>
      </c>
      <c r="J12" s="43">
        <v>457.16971303599314</v>
      </c>
      <c r="K12" s="20">
        <v>11.062438226788499</v>
      </c>
      <c r="L12" s="9" t="s">
        <v>265</v>
      </c>
      <c r="M12" s="168" t="s">
        <v>266</v>
      </c>
      <c r="N12" s="42">
        <v>6662</v>
      </c>
      <c r="O12" s="43">
        <v>276.45734560280528</v>
      </c>
      <c r="P12" s="14">
        <v>9.4113325893171993</v>
      </c>
    </row>
    <row r="13" spans="1:16" s="46" customFormat="1" ht="28.9" customHeight="1" x14ac:dyDescent="0.25">
      <c r="A13" s="8">
        <v>4</v>
      </c>
      <c r="B13" s="9" t="s">
        <v>302</v>
      </c>
      <c r="C13" s="168" t="s">
        <v>303</v>
      </c>
      <c r="D13" s="42">
        <v>9993</v>
      </c>
      <c r="E13" s="43">
        <v>227.48350386059516</v>
      </c>
      <c r="F13" s="20">
        <v>6.5424905067435004</v>
      </c>
      <c r="G13" s="9" t="s">
        <v>302</v>
      </c>
      <c r="H13" s="168" t="s">
        <v>303</v>
      </c>
      <c r="I13" s="42">
        <v>5310</v>
      </c>
      <c r="J13" s="43">
        <v>267.76650962068425</v>
      </c>
      <c r="K13" s="20">
        <v>6.4793235146974002</v>
      </c>
      <c r="L13" s="9" t="s">
        <v>302</v>
      </c>
      <c r="M13" s="168" t="s">
        <v>303</v>
      </c>
      <c r="N13" s="42">
        <v>4683</v>
      </c>
      <c r="O13" s="43">
        <v>194.33349586579661</v>
      </c>
      <c r="P13" s="14">
        <v>6.6156215124245996</v>
      </c>
    </row>
    <row r="14" spans="1:16" s="46" customFormat="1" ht="28.9" customHeight="1" x14ac:dyDescent="0.25">
      <c r="A14" s="8">
        <v>5</v>
      </c>
      <c r="B14" s="9" t="s">
        <v>304</v>
      </c>
      <c r="C14" s="168" t="s">
        <v>305</v>
      </c>
      <c r="D14" s="42">
        <v>8801</v>
      </c>
      <c r="E14" s="43">
        <v>200.34847568068628</v>
      </c>
      <c r="F14" s="20">
        <v>5.7620793505302998</v>
      </c>
      <c r="G14" s="9" t="s">
        <v>304</v>
      </c>
      <c r="H14" s="168" t="s">
        <v>305</v>
      </c>
      <c r="I14" s="42">
        <v>4150</v>
      </c>
      <c r="J14" s="43">
        <v>209.27137757548772</v>
      </c>
      <c r="K14" s="20">
        <v>5.0638780764584999</v>
      </c>
      <c r="L14" s="9" t="s">
        <v>304</v>
      </c>
      <c r="M14" s="168" t="s">
        <v>305</v>
      </c>
      <c r="N14" s="42">
        <v>4651</v>
      </c>
      <c r="O14" s="43">
        <v>193.00557105953874</v>
      </c>
      <c r="P14" s="14">
        <v>6.5704154717673999</v>
      </c>
    </row>
    <row r="15" spans="1:16" s="46" customFormat="1" ht="28.9" customHeight="1" x14ac:dyDescent="0.25">
      <c r="A15" s="8">
        <v>6</v>
      </c>
      <c r="B15" s="9" t="s">
        <v>306</v>
      </c>
      <c r="C15" s="168" t="s">
        <v>307</v>
      </c>
      <c r="D15" s="42">
        <v>7694</v>
      </c>
      <c r="E15" s="43">
        <v>175.14841175857291</v>
      </c>
      <c r="F15" s="20">
        <v>5.0373183187114998</v>
      </c>
      <c r="G15" s="9" t="s">
        <v>310</v>
      </c>
      <c r="H15" s="168" t="s">
        <v>311</v>
      </c>
      <c r="I15" s="42">
        <v>3981</v>
      </c>
      <c r="J15" s="43">
        <v>200.7492419585582</v>
      </c>
      <c r="K15" s="20">
        <v>4.8576623186461001</v>
      </c>
      <c r="L15" s="9" t="s">
        <v>306</v>
      </c>
      <c r="M15" s="168" t="s">
        <v>307</v>
      </c>
      <c r="N15" s="42">
        <v>4282</v>
      </c>
      <c r="O15" s="43">
        <v>177.69293813737795</v>
      </c>
      <c r="P15" s="14">
        <v>6.0491333154392999</v>
      </c>
    </row>
    <row r="16" spans="1:16" s="46" customFormat="1" ht="28.9" customHeight="1" x14ac:dyDescent="0.25">
      <c r="A16" s="8">
        <v>7</v>
      </c>
      <c r="B16" s="9" t="s">
        <v>310</v>
      </c>
      <c r="C16" s="168" t="s">
        <v>311</v>
      </c>
      <c r="D16" s="42">
        <v>5706</v>
      </c>
      <c r="E16" s="43">
        <v>129.89301241154368</v>
      </c>
      <c r="F16" s="20">
        <v>3.7357601152285</v>
      </c>
      <c r="G16" s="9" t="s">
        <v>306</v>
      </c>
      <c r="H16" s="168" t="s">
        <v>307</v>
      </c>
      <c r="I16" s="42">
        <v>3412</v>
      </c>
      <c r="J16" s="43">
        <v>172.0563711536299</v>
      </c>
      <c r="K16" s="20">
        <v>4.1633619269580997</v>
      </c>
      <c r="L16" s="9" t="s">
        <v>308</v>
      </c>
      <c r="M16" s="168" t="s">
        <v>309</v>
      </c>
      <c r="N16" s="42">
        <v>2549</v>
      </c>
      <c r="O16" s="43">
        <v>105.77751034847651</v>
      </c>
      <c r="P16" s="14">
        <v>3.6009436760987001</v>
      </c>
    </row>
    <row r="17" spans="1:16" s="46" customFormat="1" ht="28.9" customHeight="1" x14ac:dyDescent="0.25">
      <c r="A17" s="8">
        <v>8</v>
      </c>
      <c r="B17" s="9" t="s">
        <v>308</v>
      </c>
      <c r="C17" s="168" t="s">
        <v>309</v>
      </c>
      <c r="D17" s="42">
        <v>4870</v>
      </c>
      <c r="E17" s="43">
        <v>110.86206982899013</v>
      </c>
      <c r="F17" s="20">
        <v>3.1884247741260001</v>
      </c>
      <c r="G17" s="9" t="s">
        <v>308</v>
      </c>
      <c r="H17" s="168" t="s">
        <v>309</v>
      </c>
      <c r="I17" s="42">
        <v>2321</v>
      </c>
      <c r="J17" s="43">
        <v>117.04069092836313</v>
      </c>
      <c r="K17" s="20">
        <v>2.8321110880627001</v>
      </c>
      <c r="L17" s="9" t="s">
        <v>312</v>
      </c>
      <c r="M17" s="168" t="s">
        <v>313</v>
      </c>
      <c r="N17" s="42">
        <v>2240</v>
      </c>
      <c r="O17" s="43">
        <v>92.954736438049196</v>
      </c>
      <c r="P17" s="14">
        <v>3.1644228460027999</v>
      </c>
    </row>
    <row r="18" spans="1:16" s="46" customFormat="1" ht="28.9" customHeight="1" x14ac:dyDescent="0.25">
      <c r="A18" s="8">
        <v>9</v>
      </c>
      <c r="B18" s="9" t="s">
        <v>312</v>
      </c>
      <c r="C18" s="168" t="s">
        <v>313</v>
      </c>
      <c r="D18" s="42">
        <v>3708</v>
      </c>
      <c r="E18" s="43">
        <v>84.409970210656141</v>
      </c>
      <c r="F18" s="20">
        <v>2.4276548382873</v>
      </c>
      <c r="G18" s="9" t="s">
        <v>267</v>
      </c>
      <c r="H18" s="168" t="s">
        <v>8</v>
      </c>
      <c r="I18" s="42">
        <v>2292</v>
      </c>
      <c r="J18" s="43">
        <v>115.5783126272332</v>
      </c>
      <c r="K18" s="20">
        <v>2.7967249521066999</v>
      </c>
      <c r="L18" s="9" t="s">
        <v>318</v>
      </c>
      <c r="M18" s="168" t="s">
        <v>344</v>
      </c>
      <c r="N18" s="42">
        <v>1909</v>
      </c>
      <c r="O18" s="43">
        <v>79.219014223319604</v>
      </c>
      <c r="P18" s="14">
        <v>2.6968228629550999</v>
      </c>
    </row>
    <row r="19" spans="1:16" s="46" customFormat="1" ht="28.9" customHeight="1" x14ac:dyDescent="0.25">
      <c r="A19" s="8">
        <v>10</v>
      </c>
      <c r="B19" s="9" t="s">
        <v>267</v>
      </c>
      <c r="C19" s="168" t="s">
        <v>8</v>
      </c>
      <c r="D19" s="42">
        <v>3663</v>
      </c>
      <c r="E19" s="43">
        <v>83.385577368293809</v>
      </c>
      <c r="F19" s="20">
        <v>2.3981930077254998</v>
      </c>
      <c r="G19" s="9" t="s">
        <v>356</v>
      </c>
      <c r="H19" s="168" t="s">
        <v>296</v>
      </c>
      <c r="I19" s="42">
        <v>1578</v>
      </c>
      <c r="J19" s="43">
        <v>79.573550316655329</v>
      </c>
      <c r="K19" s="20">
        <v>1.9254938806388999</v>
      </c>
      <c r="L19" s="9" t="s">
        <v>310</v>
      </c>
      <c r="M19" s="168" t="s">
        <v>311</v>
      </c>
      <c r="N19" s="42">
        <v>1725</v>
      </c>
      <c r="O19" s="43">
        <v>71.583446587336994</v>
      </c>
      <c r="P19" s="14">
        <v>2.4368881291763</v>
      </c>
    </row>
    <row r="20" spans="1:16" s="46" customFormat="1" ht="28.9" customHeight="1" x14ac:dyDescent="0.25">
      <c r="A20" s="8"/>
      <c r="B20" s="48"/>
      <c r="C20" s="168" t="s">
        <v>268</v>
      </c>
      <c r="D20" s="49">
        <v>37993</v>
      </c>
      <c r="E20" s="50">
        <v>864.88349466382385</v>
      </c>
      <c r="F20" s="21">
        <v>24.874296189603246</v>
      </c>
      <c r="G20" s="48"/>
      <c r="H20" s="168" t="s">
        <v>268</v>
      </c>
      <c r="I20" s="49">
        <v>19261</v>
      </c>
      <c r="J20" s="50">
        <v>971.27132614011293</v>
      </c>
      <c r="K20" s="21">
        <v>23.502495332690689</v>
      </c>
      <c r="L20" s="48"/>
      <c r="M20" s="168" t="s">
        <v>268</v>
      </c>
      <c r="N20" s="49">
        <v>18084</v>
      </c>
      <c r="O20" s="50">
        <v>750.44350613646498</v>
      </c>
      <c r="P20" s="14">
        <v>25.547063726390437</v>
      </c>
    </row>
    <row r="21" spans="1:16" s="46" customFormat="1" ht="28.9" customHeight="1" x14ac:dyDescent="0.25">
      <c r="A21" s="10">
        <v>11</v>
      </c>
      <c r="B21" s="54" t="s">
        <v>318</v>
      </c>
      <c r="C21" s="172" t="s">
        <v>344</v>
      </c>
      <c r="D21" s="51">
        <v>3350</v>
      </c>
      <c r="E21" s="43">
        <v>76.260356042529153</v>
      </c>
      <c r="F21" s="20">
        <v>2.1932696084850001</v>
      </c>
      <c r="G21" s="54" t="s">
        <v>312</v>
      </c>
      <c r="H21" s="172" t="s">
        <v>313</v>
      </c>
      <c r="I21" s="51">
        <v>1468</v>
      </c>
      <c r="J21" s="43">
        <v>74.026598139955652</v>
      </c>
      <c r="K21" s="20">
        <v>1.7912706063231001</v>
      </c>
      <c r="L21" s="54" t="s">
        <v>267</v>
      </c>
      <c r="M21" s="172" t="s">
        <v>8</v>
      </c>
      <c r="N21" s="51">
        <v>1371</v>
      </c>
      <c r="O21" s="43">
        <v>56.893278418109574</v>
      </c>
      <c r="P21" s="28">
        <v>1.9367963044062</v>
      </c>
    </row>
    <row r="22" spans="1:16" s="46" customFormat="1" ht="28.9" customHeight="1" x14ac:dyDescent="0.25">
      <c r="A22" s="8">
        <v>12</v>
      </c>
      <c r="B22" s="9" t="s">
        <v>356</v>
      </c>
      <c r="C22" s="168" t="s">
        <v>296</v>
      </c>
      <c r="D22" s="42">
        <v>2688</v>
      </c>
      <c r="E22" s="43">
        <v>61.190399117109955</v>
      </c>
      <c r="F22" s="20">
        <v>1.7598533455545</v>
      </c>
      <c r="G22" s="9" t="s">
        <v>318</v>
      </c>
      <c r="H22" s="168" t="s">
        <v>344</v>
      </c>
      <c r="I22" s="42">
        <v>1441</v>
      </c>
      <c r="J22" s="43">
        <v>72.665073514765737</v>
      </c>
      <c r="K22" s="20">
        <v>1.7583248935364999</v>
      </c>
      <c r="L22" s="9" t="s">
        <v>356</v>
      </c>
      <c r="M22" s="168" t="s">
        <v>296</v>
      </c>
      <c r="N22" s="42">
        <v>1110</v>
      </c>
      <c r="O22" s="43">
        <v>46.062391717069019</v>
      </c>
      <c r="P22" s="14">
        <v>1.568084535296</v>
      </c>
    </row>
    <row r="23" spans="1:16" s="46" customFormat="1" ht="28.9" customHeight="1" x14ac:dyDescent="0.25">
      <c r="A23" s="8">
        <v>13</v>
      </c>
      <c r="B23" s="9" t="s">
        <v>319</v>
      </c>
      <c r="C23" s="168" t="s">
        <v>320</v>
      </c>
      <c r="D23" s="42">
        <v>1914</v>
      </c>
      <c r="E23" s="43">
        <v>43.570842228477851</v>
      </c>
      <c r="F23" s="20">
        <v>1.2531098598926</v>
      </c>
      <c r="G23" s="9" t="s">
        <v>319</v>
      </c>
      <c r="H23" s="168" t="s">
        <v>320</v>
      </c>
      <c r="I23" s="42">
        <v>923</v>
      </c>
      <c r="J23" s="43">
        <v>46.543971446307268</v>
      </c>
      <c r="K23" s="20">
        <v>1.1262552926677001</v>
      </c>
      <c r="L23" s="9" t="s">
        <v>319</v>
      </c>
      <c r="M23" s="168" t="s">
        <v>320</v>
      </c>
      <c r="N23" s="42">
        <v>991</v>
      </c>
      <c r="O23" s="43">
        <v>41.124171343797656</v>
      </c>
      <c r="P23" s="14">
        <v>1.3999745716020999</v>
      </c>
    </row>
    <row r="24" spans="1:16" s="46" customFormat="1" ht="28.9" customHeight="1" x14ac:dyDescent="0.25">
      <c r="A24" s="8">
        <v>14</v>
      </c>
      <c r="B24" s="9" t="s">
        <v>339</v>
      </c>
      <c r="C24" s="168" t="s">
        <v>352</v>
      </c>
      <c r="D24" s="42">
        <v>1691</v>
      </c>
      <c r="E24" s="43">
        <v>38.494406587437851</v>
      </c>
      <c r="F24" s="20">
        <v>1.1071101217756001</v>
      </c>
      <c r="G24" s="9" t="s">
        <v>339</v>
      </c>
      <c r="H24" s="168" t="s">
        <v>352</v>
      </c>
      <c r="I24" s="42">
        <v>906</v>
      </c>
      <c r="J24" s="43">
        <v>45.686715200817325</v>
      </c>
      <c r="K24" s="20">
        <v>1.105511695728</v>
      </c>
      <c r="L24" s="9" t="s">
        <v>9</v>
      </c>
      <c r="M24" s="168" t="s">
        <v>345</v>
      </c>
      <c r="N24" s="42">
        <v>868</v>
      </c>
      <c r="O24" s="43">
        <v>36.019960369744062</v>
      </c>
      <c r="P24" s="14">
        <v>1.2262138528261</v>
      </c>
    </row>
    <row r="25" spans="1:16" s="46" customFormat="1" ht="28.9" customHeight="1" x14ac:dyDescent="0.25">
      <c r="A25" s="11">
        <v>15</v>
      </c>
      <c r="B25" s="12" t="s">
        <v>316</v>
      </c>
      <c r="C25" s="169" t="s">
        <v>317</v>
      </c>
      <c r="D25" s="52">
        <v>1674</v>
      </c>
      <c r="E25" s="50">
        <v>38.107413735878744</v>
      </c>
      <c r="F25" s="21">
        <v>1.0959800968967</v>
      </c>
      <c r="G25" s="12" t="s">
        <v>316</v>
      </c>
      <c r="H25" s="169" t="s">
        <v>317</v>
      </c>
      <c r="I25" s="53">
        <v>880</v>
      </c>
      <c r="J25" s="50">
        <v>44.375617413597389</v>
      </c>
      <c r="K25" s="21">
        <v>1.0737861945261</v>
      </c>
      <c r="L25" s="12" t="s">
        <v>316</v>
      </c>
      <c r="M25" s="169" t="s">
        <v>317</v>
      </c>
      <c r="N25" s="53">
        <v>794</v>
      </c>
      <c r="O25" s="50">
        <v>32.949134255272796</v>
      </c>
      <c r="P25" s="18">
        <v>1.1216748838063</v>
      </c>
    </row>
    <row r="26" spans="1:16" s="132" customFormat="1" ht="15.75" customHeight="1" x14ac:dyDescent="0.25">
      <c r="A26" s="5" t="s">
        <v>364</v>
      </c>
      <c r="B26" s="5"/>
      <c r="C26" s="207"/>
      <c r="D26" s="207"/>
      <c r="E26" s="207"/>
      <c r="F26" s="207"/>
      <c r="H26" s="207"/>
      <c r="I26" s="207"/>
      <c r="J26" s="207"/>
      <c r="K26" s="207"/>
      <c r="M26" s="207"/>
      <c r="N26" s="207"/>
      <c r="O26" s="207"/>
      <c r="P26" s="207"/>
    </row>
  </sheetData>
  <mergeCells count="1">
    <mergeCell ref="A1:P2"/>
  </mergeCells>
  <phoneticPr fontId="2" type="noConversion"/>
  <printOptions horizontalCentered="1"/>
  <pageMargins left="0.31496062992125984" right="0.31496062992125984" top="0.55118110236220474" bottom="0.35433070866141736" header="0.31496062992125984" footer="0.11811023622047245"/>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8856-4112-41DB-9D18-84515DF6EEA1}">
  <dimension ref="A1:P27"/>
  <sheetViews>
    <sheetView view="pageBreakPreview" zoomScaleNormal="85" zoomScaleSheetLayoutView="100" workbookViewId="0">
      <selection sqref="A1:P2"/>
    </sheetView>
  </sheetViews>
  <sheetFormatPr defaultRowHeight="15.75" x14ac:dyDescent="0.25"/>
  <cols>
    <col min="1" max="1" width="3" style="224" customWidth="1"/>
    <col min="2" max="2" width="13.125" style="225" customWidth="1"/>
    <col min="3" max="3" width="19.875" style="226" customWidth="1"/>
    <col min="4" max="4" width="5.625" style="224" customWidth="1"/>
    <col min="5" max="5" width="6.5" style="224" customWidth="1"/>
    <col min="6" max="6" width="7.875" style="224" customWidth="1"/>
    <col min="7" max="7" width="13.125" style="225" customWidth="1"/>
    <col min="8" max="8" width="19.875" style="227" customWidth="1"/>
    <col min="9" max="9" width="6" style="224" customWidth="1"/>
    <col min="10" max="10" width="6.25" style="224" customWidth="1"/>
    <col min="11" max="11" width="7.875" style="224" customWidth="1"/>
    <col min="12" max="12" width="13.125" style="225" customWidth="1"/>
    <col min="13" max="13" width="19.875" style="227" customWidth="1"/>
    <col min="14" max="14" width="6.75" style="224" customWidth="1"/>
    <col min="15" max="15" width="6.875" style="224" customWidth="1"/>
    <col min="16" max="16" width="7.875" style="224" customWidth="1"/>
    <col min="17" max="16384" width="9" style="33"/>
  </cols>
  <sheetData>
    <row r="1" spans="1:16" ht="15.75" customHeight="1" x14ac:dyDescent="0.25">
      <c r="A1" s="260" t="s">
        <v>288</v>
      </c>
      <c r="B1" s="260"/>
      <c r="C1" s="260"/>
      <c r="D1" s="260"/>
      <c r="E1" s="260"/>
      <c r="F1" s="260"/>
      <c r="G1" s="260"/>
      <c r="H1" s="260"/>
      <c r="I1" s="260"/>
      <c r="J1" s="260"/>
      <c r="K1" s="260"/>
      <c r="L1" s="260"/>
      <c r="M1" s="260"/>
      <c r="N1" s="260"/>
      <c r="O1" s="260"/>
      <c r="P1" s="260"/>
    </row>
    <row r="2" spans="1:16" ht="15.75" customHeight="1" x14ac:dyDescent="0.25">
      <c r="A2" s="260"/>
      <c r="B2" s="260"/>
      <c r="C2" s="260"/>
      <c r="D2" s="260"/>
      <c r="E2" s="260"/>
      <c r="F2" s="260"/>
      <c r="G2" s="260"/>
      <c r="H2" s="260"/>
      <c r="I2" s="260"/>
      <c r="J2" s="260"/>
      <c r="K2" s="260"/>
      <c r="L2" s="260"/>
      <c r="M2" s="260"/>
      <c r="N2" s="260"/>
      <c r="O2" s="260"/>
      <c r="P2" s="260"/>
    </row>
    <row r="3" spans="1:16" ht="16.5" x14ac:dyDescent="0.25">
      <c r="A3" s="240" t="s">
        <v>342</v>
      </c>
      <c r="B3" s="241"/>
      <c r="C3" s="242"/>
      <c r="D3" s="243"/>
      <c r="E3" s="243"/>
      <c r="F3" s="241"/>
      <c r="G3" s="241"/>
      <c r="H3" s="237"/>
      <c r="I3" s="243"/>
      <c r="J3" s="243"/>
      <c r="K3" s="243"/>
      <c r="L3" s="241"/>
      <c r="M3" s="243"/>
      <c r="N3" s="243"/>
      <c r="O3" s="243"/>
      <c r="P3" s="242"/>
    </row>
    <row r="4" spans="1:16" x14ac:dyDescent="0.25">
      <c r="P4" s="133" t="s">
        <v>71</v>
      </c>
    </row>
    <row r="5" spans="1:16" s="5" customFormat="1" ht="14.25" x14ac:dyDescent="0.25">
      <c r="A5" s="1" t="s">
        <v>0</v>
      </c>
      <c r="B5" s="209"/>
      <c r="C5" s="25" t="s">
        <v>1</v>
      </c>
      <c r="D5" s="209"/>
      <c r="E5" s="210"/>
      <c r="F5" s="211"/>
      <c r="G5" s="209"/>
      <c r="H5" s="25" t="s">
        <v>2</v>
      </c>
      <c r="I5" s="209"/>
      <c r="J5" s="2"/>
      <c r="K5" s="3"/>
      <c r="L5" s="4"/>
      <c r="M5" s="25" t="s">
        <v>3</v>
      </c>
      <c r="N5" s="209"/>
      <c r="O5" s="2"/>
      <c r="P5" s="232"/>
    </row>
    <row r="6" spans="1:16" ht="14.25" customHeight="1" x14ac:dyDescent="0.25">
      <c r="A6" s="228"/>
      <c r="B6" s="29" t="s">
        <v>5</v>
      </c>
      <c r="C6" s="229"/>
      <c r="D6" s="134" t="s">
        <v>72</v>
      </c>
      <c r="E6" s="135" t="s">
        <v>7</v>
      </c>
      <c r="F6" s="134" t="s">
        <v>73</v>
      </c>
      <c r="G6" s="29" t="s">
        <v>5</v>
      </c>
      <c r="H6" s="229"/>
      <c r="I6" s="134" t="s">
        <v>72</v>
      </c>
      <c r="J6" s="135" t="s">
        <v>7</v>
      </c>
      <c r="K6" s="134" t="s">
        <v>73</v>
      </c>
      <c r="L6" s="29" t="s">
        <v>5</v>
      </c>
      <c r="M6" s="229"/>
      <c r="N6" s="134" t="s">
        <v>72</v>
      </c>
      <c r="O6" s="136" t="s">
        <v>7</v>
      </c>
      <c r="P6" s="137" t="s">
        <v>73</v>
      </c>
    </row>
    <row r="7" spans="1:16" ht="14.25" customHeight="1" x14ac:dyDescent="0.25">
      <c r="A7" s="228"/>
      <c r="B7" s="138" t="s">
        <v>82</v>
      </c>
      <c r="C7" s="139" t="s">
        <v>75</v>
      </c>
      <c r="D7" s="140"/>
      <c r="E7" s="141" t="s">
        <v>81</v>
      </c>
      <c r="F7" s="140" t="s">
        <v>77</v>
      </c>
      <c r="G7" s="138" t="s">
        <v>82</v>
      </c>
      <c r="H7" s="139" t="s">
        <v>75</v>
      </c>
      <c r="I7" s="140"/>
      <c r="J7" s="141" t="s">
        <v>81</v>
      </c>
      <c r="K7" s="140" t="s">
        <v>77</v>
      </c>
      <c r="L7" s="138" t="s">
        <v>82</v>
      </c>
      <c r="M7" s="139" t="s">
        <v>75</v>
      </c>
      <c r="N7" s="140"/>
      <c r="O7" s="141" t="s">
        <v>81</v>
      </c>
      <c r="P7" s="138" t="s">
        <v>77</v>
      </c>
    </row>
    <row r="8" spans="1:16" ht="14.25" customHeight="1" x14ac:dyDescent="0.25">
      <c r="A8" s="142" t="s">
        <v>78</v>
      </c>
      <c r="B8" s="143" t="s">
        <v>79</v>
      </c>
      <c r="C8" s="230"/>
      <c r="D8" s="142" t="s">
        <v>80</v>
      </c>
      <c r="E8" s="144" t="s">
        <v>7</v>
      </c>
      <c r="F8" s="142" t="s">
        <v>6</v>
      </c>
      <c r="G8" s="143" t="s">
        <v>79</v>
      </c>
      <c r="H8" s="230"/>
      <c r="I8" s="142" t="s">
        <v>80</v>
      </c>
      <c r="J8" s="144" t="s">
        <v>7</v>
      </c>
      <c r="K8" s="142" t="s">
        <v>6</v>
      </c>
      <c r="L8" s="143" t="s">
        <v>79</v>
      </c>
      <c r="M8" s="230"/>
      <c r="N8" s="142" t="s">
        <v>80</v>
      </c>
      <c r="O8" s="144" t="s">
        <v>7</v>
      </c>
      <c r="P8" s="143" t="s">
        <v>6</v>
      </c>
    </row>
    <row r="9" spans="1:16" ht="24.75" customHeight="1" x14ac:dyDescent="0.25">
      <c r="A9" s="60"/>
      <c r="B9" s="55" t="s">
        <v>262</v>
      </c>
      <c r="C9" s="173" t="s">
        <v>263</v>
      </c>
      <c r="D9" s="56">
        <v>1116</v>
      </c>
      <c r="E9" s="57">
        <v>33.083419129864573</v>
      </c>
      <c r="F9" s="58">
        <v>100</v>
      </c>
      <c r="G9" s="59" t="s">
        <v>262</v>
      </c>
      <c r="H9" s="173" t="s">
        <v>263</v>
      </c>
      <c r="I9" s="56">
        <v>665</v>
      </c>
      <c r="J9" s="57">
        <v>38.011446875716288</v>
      </c>
      <c r="K9" s="58">
        <v>100</v>
      </c>
      <c r="L9" s="59" t="s">
        <v>262</v>
      </c>
      <c r="M9" s="173" t="s">
        <v>263</v>
      </c>
      <c r="N9" s="56">
        <v>451</v>
      </c>
      <c r="O9" s="57">
        <v>27.774048569482542</v>
      </c>
      <c r="P9" s="57">
        <v>100</v>
      </c>
    </row>
    <row r="10" spans="1:16" ht="24.75" customHeight="1" x14ac:dyDescent="0.25">
      <c r="A10" s="60">
        <v>1</v>
      </c>
      <c r="B10" s="61" t="s">
        <v>328</v>
      </c>
      <c r="C10" s="173" t="s">
        <v>349</v>
      </c>
      <c r="D10" s="56">
        <v>317</v>
      </c>
      <c r="E10" s="57">
        <v>9.3973511327661932</v>
      </c>
      <c r="F10" s="62">
        <v>28.405017921147</v>
      </c>
      <c r="G10" s="63" t="s">
        <v>328</v>
      </c>
      <c r="H10" s="173" t="s">
        <v>349</v>
      </c>
      <c r="I10" s="56">
        <v>191</v>
      </c>
      <c r="J10" s="57">
        <v>10.917573463551594</v>
      </c>
      <c r="K10" s="58">
        <v>28.721804511278201</v>
      </c>
      <c r="L10" s="63" t="s">
        <v>328</v>
      </c>
      <c r="M10" s="173" t="s">
        <v>349</v>
      </c>
      <c r="N10" s="56">
        <v>126</v>
      </c>
      <c r="O10" s="57">
        <v>7.7594902877046561</v>
      </c>
      <c r="P10" s="57">
        <v>27.937915742793798</v>
      </c>
    </row>
    <row r="11" spans="1:16" ht="24.75" customHeight="1" x14ac:dyDescent="0.25">
      <c r="A11" s="60">
        <v>2</v>
      </c>
      <c r="B11" s="61" t="s">
        <v>267</v>
      </c>
      <c r="C11" s="173" t="s">
        <v>8</v>
      </c>
      <c r="D11" s="56">
        <v>162</v>
      </c>
      <c r="E11" s="57">
        <v>4.80243180917389</v>
      </c>
      <c r="F11" s="62">
        <v>14.5161290322581</v>
      </c>
      <c r="G11" s="63" t="s">
        <v>267</v>
      </c>
      <c r="H11" s="173" t="s">
        <v>8</v>
      </c>
      <c r="I11" s="56">
        <v>113</v>
      </c>
      <c r="J11" s="57">
        <v>6.4590879653472788</v>
      </c>
      <c r="K11" s="58">
        <v>16.9924812030075</v>
      </c>
      <c r="L11" s="63" t="s">
        <v>271</v>
      </c>
      <c r="M11" s="173" t="s">
        <v>347</v>
      </c>
      <c r="N11" s="56">
        <v>67</v>
      </c>
      <c r="O11" s="57">
        <v>4.1260781688588253</v>
      </c>
      <c r="P11" s="57">
        <v>14.8558758314856</v>
      </c>
    </row>
    <row r="12" spans="1:16" ht="24.75" customHeight="1" x14ac:dyDescent="0.25">
      <c r="A12" s="60">
        <v>3</v>
      </c>
      <c r="B12" s="61" t="s">
        <v>271</v>
      </c>
      <c r="C12" s="173" t="s">
        <v>347</v>
      </c>
      <c r="D12" s="56">
        <v>143</v>
      </c>
      <c r="E12" s="57">
        <v>4.239183634023866</v>
      </c>
      <c r="F12" s="62">
        <v>12.8136200716846</v>
      </c>
      <c r="G12" s="63" t="s">
        <v>271</v>
      </c>
      <c r="H12" s="173" t="s">
        <v>347</v>
      </c>
      <c r="I12" s="56">
        <v>76</v>
      </c>
      <c r="J12" s="57">
        <v>4.3441653572247185</v>
      </c>
      <c r="K12" s="58">
        <v>11.4285714285714</v>
      </c>
      <c r="L12" s="63" t="s">
        <v>267</v>
      </c>
      <c r="M12" s="173" t="s">
        <v>8</v>
      </c>
      <c r="N12" s="56">
        <v>49</v>
      </c>
      <c r="O12" s="57">
        <v>3.0175795563295886</v>
      </c>
      <c r="P12" s="57">
        <v>10.8647450110865</v>
      </c>
    </row>
    <row r="13" spans="1:16" ht="24.75" customHeight="1" x14ac:dyDescent="0.25">
      <c r="A13" s="60">
        <v>4</v>
      </c>
      <c r="B13" s="61" t="s">
        <v>299</v>
      </c>
      <c r="C13" s="173" t="s">
        <v>300</v>
      </c>
      <c r="D13" s="56">
        <v>71</v>
      </c>
      <c r="E13" s="57">
        <v>2.104769496613248</v>
      </c>
      <c r="F13" s="62">
        <v>6.3620071684588</v>
      </c>
      <c r="G13" s="63" t="s">
        <v>299</v>
      </c>
      <c r="H13" s="173" t="s">
        <v>300</v>
      </c>
      <c r="I13" s="56">
        <v>43</v>
      </c>
      <c r="J13" s="57">
        <v>2.4578830310613538</v>
      </c>
      <c r="K13" s="58">
        <v>6.4661654135338003</v>
      </c>
      <c r="L13" s="63" t="s">
        <v>314</v>
      </c>
      <c r="M13" s="173" t="s">
        <v>315</v>
      </c>
      <c r="N13" s="56">
        <v>33</v>
      </c>
      <c r="O13" s="57">
        <v>2.0322474563036002</v>
      </c>
      <c r="P13" s="57">
        <v>7.3170731707316996</v>
      </c>
    </row>
    <row r="14" spans="1:16" ht="24.75" customHeight="1" x14ac:dyDescent="0.25">
      <c r="A14" s="60">
        <v>5</v>
      </c>
      <c r="B14" s="61" t="s">
        <v>314</v>
      </c>
      <c r="C14" s="173" t="s">
        <v>315</v>
      </c>
      <c r="D14" s="56">
        <v>65</v>
      </c>
      <c r="E14" s="57">
        <v>1.9269016518290296</v>
      </c>
      <c r="F14" s="62">
        <v>5.8243727598566002</v>
      </c>
      <c r="G14" s="63" t="s">
        <v>314</v>
      </c>
      <c r="H14" s="173" t="s">
        <v>315</v>
      </c>
      <c r="I14" s="56">
        <v>32</v>
      </c>
      <c r="J14" s="57">
        <v>1.8291222556735656</v>
      </c>
      <c r="K14" s="58">
        <v>4.8120300751879999</v>
      </c>
      <c r="L14" s="63" t="s">
        <v>299</v>
      </c>
      <c r="M14" s="173" t="s">
        <v>300</v>
      </c>
      <c r="N14" s="56">
        <v>28</v>
      </c>
      <c r="O14" s="57">
        <v>1.7243311750454793</v>
      </c>
      <c r="P14" s="57">
        <v>6.2084257206207996</v>
      </c>
    </row>
    <row r="15" spans="1:16" ht="24.75" customHeight="1" x14ac:dyDescent="0.25">
      <c r="A15" s="60">
        <v>6</v>
      </c>
      <c r="B15" s="61" t="s">
        <v>264</v>
      </c>
      <c r="C15" s="173" t="s">
        <v>301</v>
      </c>
      <c r="D15" s="56">
        <v>38</v>
      </c>
      <c r="E15" s="57">
        <v>1.1264963503000482</v>
      </c>
      <c r="F15" s="62">
        <v>3.405017921147</v>
      </c>
      <c r="G15" s="63" t="s">
        <v>264</v>
      </c>
      <c r="H15" s="173" t="s">
        <v>301</v>
      </c>
      <c r="I15" s="56">
        <v>25</v>
      </c>
      <c r="J15" s="57">
        <v>1.4290017622449731</v>
      </c>
      <c r="K15" s="58">
        <v>3.7593984962406002</v>
      </c>
      <c r="L15" s="63" t="s">
        <v>264</v>
      </c>
      <c r="M15" s="173" t="s">
        <v>301</v>
      </c>
      <c r="N15" s="56">
        <v>13</v>
      </c>
      <c r="O15" s="220" t="s">
        <v>321</v>
      </c>
      <c r="P15" s="57">
        <v>2.8824833702881998</v>
      </c>
    </row>
    <row r="16" spans="1:16" ht="24.75" customHeight="1" x14ac:dyDescent="0.25">
      <c r="A16" s="60">
        <v>7</v>
      </c>
      <c r="B16" s="61" t="s">
        <v>265</v>
      </c>
      <c r="C16" s="173" t="s">
        <v>266</v>
      </c>
      <c r="D16" s="56">
        <v>25</v>
      </c>
      <c r="E16" s="57">
        <v>0.74111601993424225</v>
      </c>
      <c r="F16" s="62">
        <v>2.2401433691756001</v>
      </c>
      <c r="G16" s="63" t="s">
        <v>265</v>
      </c>
      <c r="H16" s="173" t="s">
        <v>266</v>
      </c>
      <c r="I16" s="56">
        <v>15</v>
      </c>
      <c r="J16" s="220" t="s">
        <v>321</v>
      </c>
      <c r="K16" s="58">
        <v>2.2556390977444001</v>
      </c>
      <c r="L16" s="63" t="s">
        <v>323</v>
      </c>
      <c r="M16" s="173" t="s">
        <v>324</v>
      </c>
      <c r="N16" s="56">
        <v>11</v>
      </c>
      <c r="O16" s="220" t="s">
        <v>321</v>
      </c>
      <c r="P16" s="57">
        <v>2.4390243902439002</v>
      </c>
    </row>
    <row r="17" spans="1:16" ht="24.75" customHeight="1" x14ac:dyDescent="0.25">
      <c r="A17" s="60">
        <v>8</v>
      </c>
      <c r="B17" s="61" t="s">
        <v>323</v>
      </c>
      <c r="C17" s="173" t="s">
        <v>324</v>
      </c>
      <c r="D17" s="56">
        <v>25</v>
      </c>
      <c r="E17" s="57">
        <v>0.74111601993424225</v>
      </c>
      <c r="F17" s="62">
        <v>2.2401433691756001</v>
      </c>
      <c r="G17" s="63" t="s">
        <v>323</v>
      </c>
      <c r="H17" s="173" t="s">
        <v>324</v>
      </c>
      <c r="I17" s="56">
        <v>14</v>
      </c>
      <c r="J17" s="220" t="s">
        <v>321</v>
      </c>
      <c r="K17" s="58">
        <v>2.1052631578946999</v>
      </c>
      <c r="L17" s="63" t="s">
        <v>265</v>
      </c>
      <c r="M17" s="173" t="s">
        <v>266</v>
      </c>
      <c r="N17" s="56">
        <v>10</v>
      </c>
      <c r="O17" s="220" t="s">
        <v>321</v>
      </c>
      <c r="P17" s="57">
        <v>2.2172949002217002</v>
      </c>
    </row>
    <row r="18" spans="1:16" ht="24.75" customHeight="1" x14ac:dyDescent="0.25">
      <c r="A18" s="60">
        <v>9</v>
      </c>
      <c r="B18" s="61" t="s">
        <v>302</v>
      </c>
      <c r="C18" s="173" t="s">
        <v>303</v>
      </c>
      <c r="D18" s="56">
        <v>16</v>
      </c>
      <c r="E18" s="220" t="s">
        <v>321</v>
      </c>
      <c r="F18" s="62">
        <v>1.4336917562724001</v>
      </c>
      <c r="G18" s="63" t="s">
        <v>276</v>
      </c>
      <c r="H18" s="173" t="s">
        <v>277</v>
      </c>
      <c r="I18" s="56">
        <v>12</v>
      </c>
      <c r="J18" s="220" t="s">
        <v>321</v>
      </c>
      <c r="K18" s="58">
        <v>1.8045112781954999</v>
      </c>
      <c r="L18" s="63" t="s">
        <v>325</v>
      </c>
      <c r="M18" s="173" t="s">
        <v>348</v>
      </c>
      <c r="N18" s="56">
        <v>9</v>
      </c>
      <c r="O18" s="220" t="s">
        <v>321</v>
      </c>
      <c r="P18" s="57">
        <v>1.9955654101996001</v>
      </c>
    </row>
    <row r="19" spans="1:16" ht="24.75" customHeight="1" x14ac:dyDescent="0.25">
      <c r="A19" s="60">
        <v>10</v>
      </c>
      <c r="B19" s="61" t="s">
        <v>276</v>
      </c>
      <c r="C19" s="173" t="s">
        <v>277</v>
      </c>
      <c r="D19" s="56">
        <v>16</v>
      </c>
      <c r="E19" s="220" t="s">
        <v>321</v>
      </c>
      <c r="F19" s="62">
        <v>1.4336917562724001</v>
      </c>
      <c r="G19" s="63" t="s">
        <v>302</v>
      </c>
      <c r="H19" s="173" t="s">
        <v>303</v>
      </c>
      <c r="I19" s="56">
        <v>8</v>
      </c>
      <c r="J19" s="220" t="s">
        <v>321</v>
      </c>
      <c r="K19" s="58">
        <v>1.203007518797</v>
      </c>
      <c r="L19" s="63" t="s">
        <v>302</v>
      </c>
      <c r="M19" s="173" t="s">
        <v>303</v>
      </c>
      <c r="N19" s="56">
        <v>8</v>
      </c>
      <c r="O19" s="220" t="s">
        <v>321</v>
      </c>
      <c r="P19" s="57">
        <v>1.7738359201774001</v>
      </c>
    </row>
    <row r="20" spans="1:16" ht="24.75" customHeight="1" x14ac:dyDescent="0.25">
      <c r="A20" s="60"/>
      <c r="B20" s="64"/>
      <c r="C20" s="174" t="s">
        <v>268</v>
      </c>
      <c r="D20" s="65">
        <v>238</v>
      </c>
      <c r="E20" s="66">
        <v>7.0554245097739861</v>
      </c>
      <c r="F20" s="145">
        <v>21.326164874551971</v>
      </c>
      <c r="G20" s="64"/>
      <c r="H20" s="174" t="s">
        <v>268</v>
      </c>
      <c r="I20" s="65">
        <v>136</v>
      </c>
      <c r="J20" s="66">
        <v>7.7737695866126542</v>
      </c>
      <c r="K20" s="67">
        <v>20.451127819548873</v>
      </c>
      <c r="L20" s="61"/>
      <c r="M20" s="174" t="s">
        <v>268</v>
      </c>
      <c r="N20" s="65">
        <v>97</v>
      </c>
      <c r="O20" s="66">
        <v>5.9735758564075532</v>
      </c>
      <c r="P20" s="66">
        <v>21.507760532150776</v>
      </c>
    </row>
    <row r="21" spans="1:16" ht="24.75" customHeight="1" x14ac:dyDescent="0.25">
      <c r="A21" s="68">
        <v>11</v>
      </c>
      <c r="B21" s="69" t="s">
        <v>325</v>
      </c>
      <c r="C21" s="173" t="s">
        <v>348</v>
      </c>
      <c r="D21" s="70">
        <v>15</v>
      </c>
      <c r="E21" s="221" t="s">
        <v>321</v>
      </c>
      <c r="F21" s="58">
        <v>1.3440860215054</v>
      </c>
      <c r="G21" s="69" t="s">
        <v>319</v>
      </c>
      <c r="H21" s="173" t="s">
        <v>320</v>
      </c>
      <c r="I21" s="70">
        <v>6</v>
      </c>
      <c r="J21" s="221" t="s">
        <v>321</v>
      </c>
      <c r="K21" s="58">
        <v>0.90225563909770001</v>
      </c>
      <c r="L21" s="69" t="s">
        <v>333</v>
      </c>
      <c r="M21" s="173" t="s">
        <v>334</v>
      </c>
      <c r="N21" s="70">
        <v>5</v>
      </c>
      <c r="O21" s="221" t="s">
        <v>321</v>
      </c>
      <c r="P21" s="57">
        <v>1.1086474501109</v>
      </c>
    </row>
    <row r="22" spans="1:16" ht="24.75" customHeight="1" x14ac:dyDescent="0.25">
      <c r="A22" s="71">
        <v>12</v>
      </c>
      <c r="B22" s="61" t="s">
        <v>319</v>
      </c>
      <c r="C22" s="173" t="s">
        <v>320</v>
      </c>
      <c r="D22" s="56">
        <v>7</v>
      </c>
      <c r="E22" s="220" t="s">
        <v>321</v>
      </c>
      <c r="F22" s="58">
        <v>0.62724014336919998</v>
      </c>
      <c r="G22" s="61" t="s">
        <v>325</v>
      </c>
      <c r="H22" s="173" t="s">
        <v>348</v>
      </c>
      <c r="I22" s="56">
        <v>6</v>
      </c>
      <c r="J22" s="220" t="s">
        <v>321</v>
      </c>
      <c r="K22" s="58">
        <v>0.90225563909770001</v>
      </c>
      <c r="L22" s="61" t="s">
        <v>293</v>
      </c>
      <c r="M22" s="173" t="s">
        <v>294</v>
      </c>
      <c r="N22" s="56">
        <v>5</v>
      </c>
      <c r="O22" s="220" t="s">
        <v>321</v>
      </c>
      <c r="P22" s="57">
        <v>1.1086474501109</v>
      </c>
    </row>
    <row r="23" spans="1:16" ht="24.75" customHeight="1" x14ac:dyDescent="0.25">
      <c r="A23" s="71">
        <v>13</v>
      </c>
      <c r="B23" s="61" t="s">
        <v>333</v>
      </c>
      <c r="C23" s="173" t="s">
        <v>334</v>
      </c>
      <c r="D23" s="56">
        <v>7</v>
      </c>
      <c r="E23" s="220" t="s">
        <v>321</v>
      </c>
      <c r="F23" s="58">
        <v>0.62724014336919998</v>
      </c>
      <c r="G23" s="61" t="s">
        <v>356</v>
      </c>
      <c r="H23" s="173" t="s">
        <v>296</v>
      </c>
      <c r="I23" s="56">
        <v>4</v>
      </c>
      <c r="J23" s="220" t="s">
        <v>321</v>
      </c>
      <c r="K23" s="58">
        <v>0.60150375939849998</v>
      </c>
      <c r="L23" s="61" t="s">
        <v>276</v>
      </c>
      <c r="M23" s="173" t="s">
        <v>277</v>
      </c>
      <c r="N23" s="56">
        <v>4</v>
      </c>
      <c r="O23" s="220" t="s">
        <v>321</v>
      </c>
      <c r="P23" s="57">
        <v>0.88691796008870005</v>
      </c>
    </row>
    <row r="24" spans="1:16" ht="24.75" customHeight="1" x14ac:dyDescent="0.25">
      <c r="A24" s="71">
        <v>14</v>
      </c>
      <c r="B24" s="61" t="s">
        <v>293</v>
      </c>
      <c r="C24" s="173" t="s">
        <v>294</v>
      </c>
      <c r="D24" s="56">
        <v>6</v>
      </c>
      <c r="E24" s="220" t="s">
        <v>321</v>
      </c>
      <c r="F24" s="58">
        <v>0.53763440860220002</v>
      </c>
      <c r="G24" s="61" t="s">
        <v>326</v>
      </c>
      <c r="H24" s="173" t="s">
        <v>327</v>
      </c>
      <c r="I24" s="56">
        <v>3</v>
      </c>
      <c r="J24" s="220" t="s">
        <v>321</v>
      </c>
      <c r="K24" s="58">
        <v>0.45112781954890002</v>
      </c>
      <c r="L24" s="61" t="s">
        <v>326</v>
      </c>
      <c r="M24" s="173" t="s">
        <v>327</v>
      </c>
      <c r="N24" s="56">
        <v>2</v>
      </c>
      <c r="O24" s="220" t="s">
        <v>321</v>
      </c>
      <c r="P24" s="57">
        <v>0.44345898004430001</v>
      </c>
    </row>
    <row r="25" spans="1:16" ht="24.75" customHeight="1" x14ac:dyDescent="0.25">
      <c r="A25" s="72">
        <v>15</v>
      </c>
      <c r="B25" s="64" t="s">
        <v>356</v>
      </c>
      <c r="C25" s="174" t="s">
        <v>296</v>
      </c>
      <c r="D25" s="73">
        <v>6</v>
      </c>
      <c r="E25" s="222" t="s">
        <v>321</v>
      </c>
      <c r="F25" s="67">
        <v>0.53763440860220002</v>
      </c>
      <c r="G25" s="64" t="s">
        <v>308</v>
      </c>
      <c r="H25" s="174" t="s">
        <v>309</v>
      </c>
      <c r="I25" s="74">
        <v>3</v>
      </c>
      <c r="J25" s="222" t="s">
        <v>321</v>
      </c>
      <c r="K25" s="67">
        <v>0.45112781954890002</v>
      </c>
      <c r="L25" s="64" t="s">
        <v>356</v>
      </c>
      <c r="M25" s="174" t="s">
        <v>296</v>
      </c>
      <c r="N25" s="74">
        <v>2</v>
      </c>
      <c r="O25" s="222" t="s">
        <v>321</v>
      </c>
      <c r="P25" s="66">
        <v>0.44345898004430001</v>
      </c>
    </row>
    <row r="26" spans="1:16" s="146" customFormat="1" ht="16.5" x14ac:dyDescent="0.25">
      <c r="A26" s="244" t="s">
        <v>365</v>
      </c>
      <c r="B26" s="244"/>
      <c r="C26" s="245"/>
      <c r="D26" s="245"/>
      <c r="E26" s="245"/>
      <c r="F26" s="245"/>
      <c r="G26" s="246"/>
      <c r="H26" s="245"/>
      <c r="I26" s="245"/>
      <c r="J26" s="245"/>
      <c r="K26" s="245"/>
      <c r="L26" s="246"/>
      <c r="M26" s="245"/>
      <c r="N26" s="245"/>
      <c r="O26" s="245"/>
      <c r="P26" s="245"/>
    </row>
    <row r="27" spans="1:16" s="30" customFormat="1" x14ac:dyDescent="0.25">
      <c r="A27" s="218" t="s">
        <v>358</v>
      </c>
      <c r="B27" s="219"/>
      <c r="C27" s="46"/>
      <c r="H27" s="192"/>
      <c r="N27" s="192"/>
    </row>
  </sheetData>
  <mergeCells count="1">
    <mergeCell ref="A1:P2"/>
  </mergeCells>
  <phoneticPr fontId="2" type="noConversion"/>
  <conditionalFormatting sqref="D26:D27 I26:I27 N26:N27">
    <cfRule type="cellIs" dxfId="4" priority="1" operator="between">
      <formula>1</formula>
      <formula>19</formula>
    </cfRule>
  </conditionalFormatting>
  <printOptions horizontalCentered="1"/>
  <pageMargins left="0.31496062992125984" right="0.31496062992125984" top="0.55118110236220474" bottom="0.35433070866141736" header="0.31496062992125984" footer="0.11811023622047245"/>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具名範圍</vt:lpstr>
      </vt:variant>
      <vt:variant>
        <vt:i4>23</vt:i4>
      </vt:variant>
    </vt:vector>
  </HeadingPairs>
  <TitlesOfParts>
    <vt:vector size="48" baseType="lpstr">
      <vt:lpstr>目錄</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表1!Print_Area</vt:lpstr>
      <vt:lpstr>表10!Print_Area</vt:lpstr>
      <vt:lpstr>表11!Print_Area</vt:lpstr>
      <vt:lpstr>表12!Print_Area</vt:lpstr>
      <vt:lpstr>表13!Print_Area</vt:lpstr>
      <vt:lpstr>表14!Print_Area</vt:lpstr>
      <vt:lpstr>表15!Print_Area</vt:lpstr>
      <vt:lpstr>表16!Print_Area</vt:lpstr>
      <vt:lpstr>表17!Print_Area</vt:lpstr>
      <vt:lpstr>表18!Print_Area</vt:lpstr>
      <vt:lpstr>表19!Print_Area</vt:lpstr>
      <vt:lpstr>表2!Print_Area</vt:lpstr>
      <vt:lpstr>表20!Print_Area</vt:lpstr>
      <vt:lpstr>表21!Print_Area</vt:lpstr>
      <vt:lpstr>表22!Print_Area</vt:lpstr>
      <vt:lpstr>表23!Print_Area</vt:lpstr>
      <vt:lpstr>表24!Print_Area</vt:lpstr>
      <vt:lpstr>表3!Print_Area</vt:lpstr>
      <vt:lpstr>表4!Print_Area</vt:lpstr>
      <vt:lpstr>表5!Print_Area</vt:lpstr>
      <vt:lpstr>表7!Print_Area</vt:lpstr>
      <vt:lpstr>表8!Print_Area</vt:lpstr>
      <vt:lpstr>表9!Print_Area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stbear234@mohw.gov.tw</dc:creator>
  <cp:lastModifiedBy>統計處吳姿慧</cp:lastModifiedBy>
  <cp:lastPrinted>2024-05-22T08:52:41Z</cp:lastPrinted>
  <dcterms:created xsi:type="dcterms:W3CDTF">2008-05-22T01:38:04Z</dcterms:created>
  <dcterms:modified xsi:type="dcterms:W3CDTF">2025-06-13T07:19:19Z</dcterms:modified>
</cp:coreProperties>
</file>