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5.3兒少遭親屬擅帶離家失蹤案件處遇專案服務辦理情形\"/>
    </mc:Choice>
  </mc:AlternateContent>
  <xr:revisionPtr revIDLastSave="0" documentId="8_{ACD96060-190C-4C03-9848-CE4A837666A3}" xr6:coauthVersionLast="47" xr6:coauthVersionMax="47" xr10:uidLastSave="{00000000-0000-0000-0000-000000000000}"/>
  <bookViews>
    <workbookView xWindow="-120" yWindow="-120" windowWidth="29040" windowHeight="15720" xr2:uid="{C56AD86A-0DC1-4686-B820-EA82BAC6CA6A}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r:id="rId8"/>
    <sheet name="2017" sheetId="9" r:id="rId9"/>
    <sheet name="2016" sheetId="10" r:id="rId10"/>
    <sheet name="2015" sheetId="11" r:id="rId11"/>
    <sheet name="2014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2" l="1"/>
  <c r="H3" i="12"/>
  <c r="H3" i="11"/>
  <c r="H3" i="10"/>
  <c r="H3" i="9"/>
  <c r="H3" i="8"/>
  <c r="H3" i="7"/>
  <c r="H3" i="6"/>
  <c r="H3" i="5"/>
  <c r="H3" i="4"/>
  <c r="H3" i="3"/>
  <c r="H3" i="2"/>
</calcChain>
</file>

<file path=xl/sharedStrings.xml><?xml version="1.0" encoding="utf-8"?>
<sst xmlns="http://schemas.openxmlformats.org/spreadsheetml/2006/main" count="408" uniqueCount="50">
  <si>
    <t>兒少遭親屬擅帶離家失蹤案件處遇專案服務辦理情形</t>
  </si>
  <si>
    <t>年別</t>
  </si>
  <si>
    <t>受理通知數(件)</t>
  </si>
  <si>
    <t>家庭數(戶)</t>
  </si>
  <si>
    <t>遭擅帶離家兒少數(人)</t>
  </si>
  <si>
    <t>合計</t>
  </si>
  <si>
    <t>兒少性別</t>
  </si>
  <si>
    <t>兒少年齡</t>
  </si>
  <si>
    <t>兒少行蹤</t>
  </si>
  <si>
    <t>服務結果</t>
  </si>
  <si>
    <t>男</t>
  </si>
  <si>
    <t>女</t>
  </si>
  <si>
    <t>0至未滿3歲</t>
  </si>
  <si>
    <t>3至未滿7歲</t>
  </si>
  <si>
    <t>7至未滿12歲</t>
  </si>
  <si>
    <t>12至未滿18歲</t>
  </si>
  <si>
    <t>已出境</t>
  </si>
  <si>
    <t>未出境</t>
  </si>
  <si>
    <t>不詳</t>
  </si>
  <si>
    <t>已尋獲</t>
  </si>
  <si>
    <t>尚未尋獲，家屬已無受服務意願</t>
  </si>
  <si>
    <t>尚未尋獲，持續協尋中</t>
  </si>
  <si>
    <t>資料來源：衛生福利部
說明：自2014年1月起統計（本專案2014年1月29日開始辦理）</t>
  </si>
  <si>
    <t>一、通知來源(單位:件數)</t>
  </si>
  <si>
    <t>警政</t>
  </si>
  <si>
    <t>移民署</t>
  </si>
  <si>
    <t>教育</t>
  </si>
  <si>
    <t>社政</t>
  </si>
  <si>
    <t>民間團體</t>
  </si>
  <si>
    <t>民眾主動求助</t>
  </si>
  <si>
    <t>其他</t>
  </si>
  <si>
    <t>二、遭擅帶兒少概況(單位:人數)</t>
  </si>
  <si>
    <t>性別</t>
  </si>
  <si>
    <t>年齡</t>
  </si>
  <si>
    <t>通報時，兒少行蹤</t>
  </si>
  <si>
    <t>0~未滿3歲</t>
  </si>
  <si>
    <t>3~未滿7歲</t>
  </si>
  <si>
    <t>7~未滿12歲</t>
  </si>
  <si>
    <t>12~未滿18歲</t>
  </si>
  <si>
    <t>確認已出境</t>
  </si>
  <si>
    <t>確認未出境</t>
  </si>
  <si>
    <t>無法確認</t>
  </si>
  <si>
    <t>三、服務概況</t>
  </si>
  <si>
    <t>前期累計未結案數</t>
  </si>
  <si>
    <t>本期新增開案數</t>
  </si>
  <si>
    <t>未尋獲</t>
  </si>
  <si>
    <t>結案</t>
  </si>
  <si>
    <t>家屬仍須受服務</t>
  </si>
  <si>
    <t>家屬表達已無需服務，暫予結案</t>
  </si>
  <si>
    <t>持續協尋中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</si>
</sst>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Liberation Sans"/>
      <family val="2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Liberation Sans"/>
      <family val="2"/>
    </font>
    <font>
      <b/>
      <sz val="12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0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50">
    <xf numFmtId="0" fontId="0" fillId="0" borderId="0" xfId="0">
      <alignment vertical="center"/>
    </xf>
    <xf numFmtId="0" fontId="14" fillId="0" borderId="0" xfId="6" applyFont="1" applyAlignment="1">
      <alignment vertical="center" wrapText="1"/>
    </xf>
    <xf numFmtId="0" fontId="14" fillId="0" borderId="0" xfId="6" applyFont="1">
      <alignment vertical="center"/>
    </xf>
    <xf numFmtId="0" fontId="1" fillId="0" borderId="0" xfId="6">
      <alignment vertical="center"/>
    </xf>
    <xf numFmtId="0" fontId="14" fillId="0" borderId="3" xfId="6" applyFont="1" applyFill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/>
    </xf>
    <xf numFmtId="0" fontId="14" fillId="0" borderId="6" xfId="6" applyFont="1" applyBorder="1" applyAlignment="1">
      <alignment horizontal="center" vertical="center" wrapText="1"/>
    </xf>
    <xf numFmtId="0" fontId="14" fillId="0" borderId="6" xfId="6" applyFont="1" applyBorder="1" applyAlignment="1">
      <alignment vertical="center" wrapText="1"/>
    </xf>
    <xf numFmtId="0" fontId="15" fillId="0" borderId="0" xfId="6" applyFont="1">
      <alignment vertical="center"/>
    </xf>
    <xf numFmtId="0" fontId="14" fillId="0" borderId="0" xfId="6" applyFont="1" applyAlignment="1">
      <alignment horizontal="center" vertical="center" wrapText="1"/>
    </xf>
    <xf numFmtId="10" fontId="14" fillId="0" borderId="0" xfId="6" applyNumberFormat="1" applyFont="1" applyAlignment="1">
      <alignment horizontal="center" vertical="center"/>
    </xf>
    <xf numFmtId="3" fontId="14" fillId="0" borderId="0" xfId="6" applyNumberFormat="1" applyFont="1" applyFill="1" applyAlignment="1">
      <alignment horizontal="center" vertical="center" wrapText="1"/>
    </xf>
    <xf numFmtId="0" fontId="14" fillId="0" borderId="0" xfId="6" applyFont="1" applyFill="1" applyAlignment="1">
      <alignment horizontal="center" vertical="center" wrapText="1"/>
    </xf>
    <xf numFmtId="0" fontId="14" fillId="0" borderId="2" xfId="6" applyFont="1" applyFill="1" applyBorder="1" applyAlignment="1">
      <alignment vertical="center"/>
    </xf>
    <xf numFmtId="0" fontId="14" fillId="0" borderId="3" xfId="6" applyFont="1" applyFill="1" applyBorder="1" applyAlignment="1">
      <alignment horizontal="center" vertical="center" wrapText="1"/>
    </xf>
    <xf numFmtId="0" fontId="14" fillId="0" borderId="4" xfId="6" applyFont="1" applyFill="1" applyBorder="1" applyAlignment="1">
      <alignment horizontal="center" vertical="center"/>
    </xf>
    <xf numFmtId="0" fontId="14" fillId="0" borderId="3" xfId="6" applyFont="1" applyFill="1" applyBorder="1" applyAlignment="1">
      <alignment horizontal="center" vertical="center"/>
    </xf>
    <xf numFmtId="0" fontId="14" fillId="0" borderId="0" xfId="6" applyFont="1" applyFill="1" applyAlignment="1">
      <alignment vertical="center" wrapText="1"/>
    </xf>
    <xf numFmtId="0" fontId="17" fillId="0" borderId="0" xfId="6" applyFont="1">
      <alignment vertical="center"/>
    </xf>
    <xf numFmtId="0" fontId="17" fillId="0" borderId="3" xfId="6" applyFont="1" applyFill="1" applyBorder="1" applyAlignment="1">
      <alignment horizontal="center" vertical="center" wrapText="1"/>
    </xf>
    <xf numFmtId="0" fontId="18" fillId="0" borderId="3" xfId="6" applyFont="1" applyFill="1" applyBorder="1" applyAlignment="1">
      <alignment horizontal="center" vertical="center" wrapText="1"/>
    </xf>
    <xf numFmtId="0" fontId="17" fillId="0" borderId="3" xfId="6" applyFont="1" applyFill="1" applyBorder="1" applyAlignment="1">
      <alignment horizontal="center" vertical="center"/>
    </xf>
    <xf numFmtId="0" fontId="17" fillId="0" borderId="3" xfId="6" applyFont="1" applyFill="1" applyBorder="1" applyAlignment="1">
      <alignment horizontal="center" vertical="top" wrapText="1"/>
    </xf>
    <xf numFmtId="0" fontId="17" fillId="0" borderId="3" xfId="6" applyFont="1" applyBorder="1" applyAlignment="1">
      <alignment horizontal="center" vertical="center" wrapText="1"/>
    </xf>
    <xf numFmtId="0" fontId="17" fillId="0" borderId="3" xfId="6" applyFont="1" applyBorder="1" applyAlignment="1">
      <alignment vertical="center" wrapText="1"/>
    </xf>
    <xf numFmtId="0" fontId="17" fillId="0" borderId="3" xfId="6" applyFont="1" applyBorder="1" applyAlignment="1">
      <alignment horizontal="center" vertical="center"/>
    </xf>
    <xf numFmtId="0" fontId="17" fillId="0" borderId="3" xfId="6" applyFont="1" applyFill="1" applyBorder="1" applyAlignment="1">
      <alignment horizontal="center" vertical="center" wrapText="1"/>
    </xf>
    <xf numFmtId="0" fontId="17" fillId="0" borderId="3" xfId="6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 vertical="center" wrapText="1"/>
    </xf>
    <xf numFmtId="0" fontId="19" fillId="0" borderId="3" xfId="6" applyFont="1" applyFill="1" applyBorder="1" applyAlignment="1">
      <alignment horizontal="center" vertical="center"/>
    </xf>
    <xf numFmtId="0" fontId="19" fillId="0" borderId="5" xfId="6" applyFont="1" applyFill="1" applyBorder="1" applyAlignment="1">
      <alignment horizontal="center" vertical="center"/>
    </xf>
    <xf numFmtId="3" fontId="19" fillId="0" borderId="3" xfId="6" applyNumberFormat="1" applyFont="1" applyFill="1" applyBorder="1" applyAlignment="1">
      <alignment horizontal="center" vertical="center" wrapText="1"/>
    </xf>
    <xf numFmtId="0" fontId="19" fillId="0" borderId="3" xfId="6" applyFont="1" applyFill="1" applyBorder="1" applyAlignment="1">
      <alignment horizontal="center" vertical="center" wrapText="1"/>
    </xf>
    <xf numFmtId="0" fontId="19" fillId="0" borderId="3" xfId="6" applyFont="1" applyFill="1" applyBorder="1" applyAlignment="1">
      <alignment horizontal="center" vertical="center"/>
    </xf>
    <xf numFmtId="0" fontId="19" fillId="0" borderId="6" xfId="6" applyFont="1" applyFill="1" applyBorder="1" applyAlignment="1">
      <alignment horizontal="center" vertical="center" wrapText="1"/>
    </xf>
    <xf numFmtId="0" fontId="19" fillId="0" borderId="6" xfId="6" applyFont="1" applyFill="1" applyBorder="1" applyAlignment="1">
      <alignment horizontal="center" vertical="center"/>
    </xf>
    <xf numFmtId="0" fontId="19" fillId="0" borderId="7" xfId="6" applyFont="1" applyFill="1" applyBorder="1" applyAlignment="1">
      <alignment horizontal="center" vertical="center"/>
    </xf>
    <xf numFmtId="0" fontId="20" fillId="0" borderId="0" xfId="6" applyFont="1">
      <alignment vertical="center"/>
    </xf>
    <xf numFmtId="0" fontId="21" fillId="0" borderId="0" xfId="0" applyFont="1">
      <alignment vertical="center"/>
    </xf>
    <xf numFmtId="0" fontId="20" fillId="0" borderId="3" xfId="6" applyFont="1" applyFill="1" applyBorder="1" applyAlignment="1">
      <alignment horizontal="center" vertical="center" wrapText="1"/>
    </xf>
    <xf numFmtId="0" fontId="22" fillId="0" borderId="3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/>
    </xf>
    <xf numFmtId="0" fontId="20" fillId="0" borderId="3" xfId="6" applyFont="1" applyFill="1" applyBorder="1" applyAlignment="1">
      <alignment horizontal="center" vertical="center"/>
    </xf>
    <xf numFmtId="0" fontId="20" fillId="0" borderId="3" xfId="6" applyFont="1" applyFill="1" applyBorder="1" applyAlignment="1">
      <alignment horizontal="center" vertical="top" wrapText="1"/>
    </xf>
    <xf numFmtId="0" fontId="20" fillId="0" borderId="3" xfId="6" applyFont="1" applyBorder="1" applyAlignment="1">
      <alignment horizontal="center" vertical="center" wrapText="1"/>
    </xf>
    <xf numFmtId="0" fontId="20" fillId="0" borderId="3" xfId="6" applyFont="1" applyBorder="1" applyAlignment="1">
      <alignment vertical="center" wrapText="1"/>
    </xf>
    <xf numFmtId="0" fontId="20" fillId="0" borderId="3" xfId="6" applyFont="1" applyBorder="1" applyAlignment="1">
      <alignment horizontal="center" vertical="center"/>
    </xf>
  </cellXfs>
  <cellStyles count="20">
    <cellStyle name="Accent" xfId="1" xr:uid="{7CBE4D38-72C3-4D22-BCAC-00E284B6AB84}"/>
    <cellStyle name="Accent 1" xfId="2" xr:uid="{A6810175-E735-43F4-A2FE-7353FFFCEC59}"/>
    <cellStyle name="Accent 2" xfId="3" xr:uid="{739B765F-2A46-46AA-8469-41BECC63A2FB}"/>
    <cellStyle name="Accent 3" xfId="4" xr:uid="{EADA377D-9C21-42DE-B24D-A5D5550C8C10}"/>
    <cellStyle name="Bad" xfId="5" xr:uid="{ABB4253D-BB10-49A8-A780-5A17E268E825}"/>
    <cellStyle name="Default" xfId="6" xr:uid="{0561611B-D3AD-4E85-B42B-4CD3E33C5101}"/>
    <cellStyle name="Error" xfId="7" xr:uid="{90174C52-9165-4E09-8191-9D7AB1617C33}"/>
    <cellStyle name="Footnote" xfId="8" xr:uid="{5B6A225F-0B2C-452A-A073-1CA2E07A21DF}"/>
    <cellStyle name="Good" xfId="9" xr:uid="{AF3B4D81-3D0E-4ADB-AFD0-2462A4B7B8D0}"/>
    <cellStyle name="Heading" xfId="10" xr:uid="{47294EA4-D11C-49B0-91A5-D60CC258ADFA}"/>
    <cellStyle name="Heading 1" xfId="11" xr:uid="{E403E0F6-3D2D-4177-99E7-F95CA8CB0411}"/>
    <cellStyle name="Heading 2" xfId="12" xr:uid="{38984029-DC7F-4A18-BD28-9B49208C7A0C}"/>
    <cellStyle name="Hyperlink" xfId="13" xr:uid="{31D142E7-26F0-4AFA-9F2D-346EFF3B67FD}"/>
    <cellStyle name="Neutral" xfId="14" xr:uid="{E895A7D2-5A61-4D78-9F6C-AF6268C41F37}"/>
    <cellStyle name="Note" xfId="15" xr:uid="{BAC153CD-17CE-486F-92B1-B453BFEEBD87}"/>
    <cellStyle name="Result" xfId="16" xr:uid="{D7D19489-7D7F-4CCD-9AA4-262AED25EF49}"/>
    <cellStyle name="Status" xfId="17" xr:uid="{BCE1DEAB-19EF-49A0-80FA-3562AB2AC1D7}"/>
    <cellStyle name="Text" xfId="18" xr:uid="{4FA02418-D63E-42F8-8BD5-D17351DEE3BE}"/>
    <cellStyle name="Warning" xfId="19" xr:uid="{B562E4C4-A5FE-455E-BA7F-96E4334FAEF8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20C1-6ED3-4EB7-941B-FF7C8D337C7B}">
  <dimension ref="A1:XFD33"/>
  <sheetViews>
    <sheetView tabSelected="1" workbookViewId="0">
      <selection activeCell="A2" sqref="A2:A4"/>
    </sheetView>
  </sheetViews>
  <sheetFormatPr defaultRowHeight="17.25" x14ac:dyDescent="0.2"/>
  <cols>
    <col min="1" max="1" width="9.5703125" style="2" customWidth="1"/>
    <col min="2" max="2" width="16" style="2" customWidth="1"/>
    <col min="3" max="3" width="9.5703125" style="2" customWidth="1"/>
    <col min="4" max="6" width="9.28515625" style="2" customWidth="1"/>
    <col min="7" max="9" width="16.7109375" style="2" customWidth="1"/>
    <col min="10" max="10" width="19.5703125" style="2" customWidth="1"/>
    <col min="11" max="12" width="11.85546875" style="2" customWidth="1"/>
    <col min="13" max="13" width="9.5703125" style="2" customWidth="1"/>
    <col min="14" max="14" width="11.42578125" style="1" customWidth="1"/>
    <col min="15" max="15" width="13.5703125" style="1" customWidth="1"/>
    <col min="16" max="1026" width="9.5703125" style="2" customWidth="1"/>
    <col min="1027" max="16382" width="11.42578125" style="3" customWidth="1"/>
    <col min="16383" max="16384" width="11.42578125" style="2" customWidth="1"/>
  </cols>
  <sheetData>
    <row r="1" spans="1:16 16383:16384" ht="19.5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 16383:16384" ht="19.5" x14ac:dyDescent="0.2">
      <c r="A2" s="16" t="s">
        <v>1</v>
      </c>
      <c r="B2" s="16" t="s">
        <v>2</v>
      </c>
      <c r="C2" s="16" t="s">
        <v>3</v>
      </c>
      <c r="D2" s="17" t="s">
        <v>4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 16383:16384" ht="19.899999999999999" customHeight="1" x14ac:dyDescent="0.2">
      <c r="A3" s="16"/>
      <c r="B3" s="16"/>
      <c r="C3" s="16"/>
      <c r="D3" s="16" t="s">
        <v>5</v>
      </c>
      <c r="E3" s="16" t="s">
        <v>6</v>
      </c>
      <c r="F3" s="16"/>
      <c r="G3" s="18" t="s">
        <v>7</v>
      </c>
      <c r="H3" s="18"/>
      <c r="I3" s="18"/>
      <c r="J3" s="18"/>
      <c r="K3" s="18" t="s">
        <v>8</v>
      </c>
      <c r="L3" s="18"/>
      <c r="M3" s="18"/>
      <c r="N3" s="16" t="s">
        <v>9</v>
      </c>
      <c r="O3" s="16"/>
      <c r="P3" s="16"/>
    </row>
    <row r="4" spans="1:16 16383:16384" ht="78" x14ac:dyDescent="0.2">
      <c r="A4" s="16"/>
      <c r="B4" s="16"/>
      <c r="C4" s="16"/>
      <c r="D4" s="16"/>
      <c r="E4" s="4" t="s">
        <v>10</v>
      </c>
      <c r="F4" s="4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6" t="s">
        <v>16</v>
      </c>
      <c r="L4" s="6" t="s">
        <v>17</v>
      </c>
      <c r="M4" s="7" t="s">
        <v>18</v>
      </c>
      <c r="N4" s="8" t="s">
        <v>19</v>
      </c>
      <c r="O4" s="8" t="s">
        <v>20</v>
      </c>
      <c r="P4" s="9" t="s">
        <v>21</v>
      </c>
    </row>
    <row r="5" spans="1:16 16383:16384" ht="19.5" x14ac:dyDescent="0.2">
      <c r="A5" s="30">
        <v>2014</v>
      </c>
      <c r="B5" s="30">
        <v>275</v>
      </c>
      <c r="C5" s="30">
        <v>224</v>
      </c>
      <c r="D5" s="30">
        <v>268</v>
      </c>
      <c r="E5" s="30">
        <v>141</v>
      </c>
      <c r="F5" s="30">
        <v>127</v>
      </c>
      <c r="G5" s="30">
        <v>98</v>
      </c>
      <c r="H5" s="30">
        <v>87</v>
      </c>
      <c r="I5" s="30">
        <v>65</v>
      </c>
      <c r="J5" s="30">
        <v>18</v>
      </c>
      <c r="K5" s="31">
        <v>86</v>
      </c>
      <c r="L5" s="31">
        <v>171</v>
      </c>
      <c r="M5" s="32">
        <v>11</v>
      </c>
      <c r="N5" s="33">
        <v>1696</v>
      </c>
      <c r="O5" s="34">
        <v>298</v>
      </c>
      <c r="P5" s="35">
        <v>44</v>
      </c>
    </row>
    <row r="6" spans="1:16 16383:16384" ht="19.5" x14ac:dyDescent="0.2">
      <c r="A6" s="30">
        <v>2015</v>
      </c>
      <c r="B6" s="30">
        <v>245</v>
      </c>
      <c r="C6" s="30">
        <v>180</v>
      </c>
      <c r="D6" s="30">
        <v>220</v>
      </c>
      <c r="E6" s="30">
        <v>101</v>
      </c>
      <c r="F6" s="30">
        <v>119</v>
      </c>
      <c r="G6" s="30">
        <v>91</v>
      </c>
      <c r="H6" s="30">
        <v>71</v>
      </c>
      <c r="I6" s="30">
        <v>35</v>
      </c>
      <c r="J6" s="30">
        <v>23</v>
      </c>
      <c r="K6" s="31">
        <v>62</v>
      </c>
      <c r="L6" s="31">
        <v>151</v>
      </c>
      <c r="M6" s="32">
        <v>7</v>
      </c>
      <c r="N6" s="33"/>
      <c r="O6" s="34"/>
      <c r="P6" s="35"/>
    </row>
    <row r="7" spans="1:16 16383:16384" ht="19.5" x14ac:dyDescent="0.2">
      <c r="A7" s="30">
        <v>2016</v>
      </c>
      <c r="B7" s="30">
        <v>213</v>
      </c>
      <c r="C7" s="30">
        <v>161</v>
      </c>
      <c r="D7" s="30">
        <v>197</v>
      </c>
      <c r="E7" s="30">
        <v>119</v>
      </c>
      <c r="F7" s="30">
        <v>78</v>
      </c>
      <c r="G7" s="30">
        <v>60</v>
      </c>
      <c r="H7" s="30">
        <v>70</v>
      </c>
      <c r="I7" s="30">
        <v>54</v>
      </c>
      <c r="J7" s="30">
        <v>13</v>
      </c>
      <c r="K7" s="31">
        <v>64</v>
      </c>
      <c r="L7" s="31">
        <v>110</v>
      </c>
      <c r="M7" s="32">
        <v>23</v>
      </c>
      <c r="N7" s="33"/>
      <c r="O7" s="34"/>
      <c r="P7" s="35"/>
    </row>
    <row r="8" spans="1:16 16383:16384" ht="19.5" x14ac:dyDescent="0.2">
      <c r="A8" s="30">
        <v>2017</v>
      </c>
      <c r="B8" s="30">
        <v>226</v>
      </c>
      <c r="C8" s="30">
        <v>174</v>
      </c>
      <c r="D8" s="30">
        <v>208</v>
      </c>
      <c r="E8" s="30">
        <v>104</v>
      </c>
      <c r="F8" s="30">
        <v>104</v>
      </c>
      <c r="G8" s="30">
        <v>75</v>
      </c>
      <c r="H8" s="30">
        <v>70</v>
      </c>
      <c r="I8" s="30">
        <v>44</v>
      </c>
      <c r="J8" s="30">
        <v>19</v>
      </c>
      <c r="K8" s="31">
        <v>44</v>
      </c>
      <c r="L8" s="31">
        <v>140</v>
      </c>
      <c r="M8" s="32">
        <v>24</v>
      </c>
      <c r="N8" s="33"/>
      <c r="O8" s="34"/>
      <c r="P8" s="35"/>
    </row>
    <row r="9" spans="1:16 16383:16384" ht="19.5" x14ac:dyDescent="0.2">
      <c r="A9" s="30">
        <v>2018</v>
      </c>
      <c r="B9" s="30">
        <v>256</v>
      </c>
      <c r="C9" s="30">
        <v>196</v>
      </c>
      <c r="D9" s="30">
        <v>238</v>
      </c>
      <c r="E9" s="30">
        <v>129</v>
      </c>
      <c r="F9" s="30">
        <v>109</v>
      </c>
      <c r="G9" s="30">
        <v>86</v>
      </c>
      <c r="H9" s="30">
        <v>92</v>
      </c>
      <c r="I9" s="30">
        <v>47</v>
      </c>
      <c r="J9" s="30">
        <v>13</v>
      </c>
      <c r="K9" s="31">
        <v>54</v>
      </c>
      <c r="L9" s="31">
        <v>175</v>
      </c>
      <c r="M9" s="32">
        <v>9</v>
      </c>
      <c r="N9" s="33"/>
      <c r="O9" s="34"/>
      <c r="P9" s="35"/>
    </row>
    <row r="10" spans="1:16 16383:16384" ht="19.5" x14ac:dyDescent="0.2">
      <c r="A10" s="30">
        <v>2019</v>
      </c>
      <c r="B10" s="36">
        <v>204</v>
      </c>
      <c r="C10" s="36">
        <v>153</v>
      </c>
      <c r="D10" s="36">
        <v>189</v>
      </c>
      <c r="E10" s="36">
        <v>86</v>
      </c>
      <c r="F10" s="36">
        <v>103</v>
      </c>
      <c r="G10" s="36">
        <v>53</v>
      </c>
      <c r="H10" s="36">
        <v>72</v>
      </c>
      <c r="I10" s="36">
        <v>47</v>
      </c>
      <c r="J10" s="36">
        <v>17</v>
      </c>
      <c r="K10" s="37">
        <v>39</v>
      </c>
      <c r="L10" s="37">
        <v>138</v>
      </c>
      <c r="M10" s="38">
        <v>12</v>
      </c>
      <c r="N10" s="33"/>
      <c r="O10" s="34"/>
      <c r="P10" s="35"/>
      <c r="XFC10" s="3"/>
      <c r="XFD10" s="3"/>
    </row>
    <row r="11" spans="1:16 16383:16384" ht="19.5" x14ac:dyDescent="0.2">
      <c r="A11" s="30">
        <v>2020</v>
      </c>
      <c r="B11" s="30">
        <v>163</v>
      </c>
      <c r="C11" s="30">
        <v>119</v>
      </c>
      <c r="D11" s="30">
        <v>148</v>
      </c>
      <c r="E11" s="30">
        <v>66</v>
      </c>
      <c r="F11" s="30">
        <v>82</v>
      </c>
      <c r="G11" s="30">
        <v>45</v>
      </c>
      <c r="H11" s="30">
        <v>58</v>
      </c>
      <c r="I11" s="30">
        <v>34</v>
      </c>
      <c r="J11" s="30">
        <v>11</v>
      </c>
      <c r="K11" s="31">
        <v>15</v>
      </c>
      <c r="L11" s="31">
        <v>130</v>
      </c>
      <c r="M11" s="32">
        <v>3</v>
      </c>
      <c r="N11" s="33"/>
      <c r="O11" s="34"/>
      <c r="P11" s="35"/>
      <c r="XFC11" s="3"/>
      <c r="XFD11" s="3"/>
    </row>
    <row r="12" spans="1:16 16383:16384" ht="19.5" x14ac:dyDescent="0.2">
      <c r="A12" s="36">
        <v>2021</v>
      </c>
      <c r="B12" s="36">
        <v>149</v>
      </c>
      <c r="C12" s="36">
        <v>118</v>
      </c>
      <c r="D12" s="36">
        <v>141</v>
      </c>
      <c r="E12" s="36">
        <v>75</v>
      </c>
      <c r="F12" s="36">
        <v>66</v>
      </c>
      <c r="G12" s="36">
        <v>54</v>
      </c>
      <c r="H12" s="36">
        <v>47</v>
      </c>
      <c r="I12" s="36">
        <v>32</v>
      </c>
      <c r="J12" s="36">
        <v>8</v>
      </c>
      <c r="K12" s="37">
        <v>13</v>
      </c>
      <c r="L12" s="37">
        <v>125</v>
      </c>
      <c r="M12" s="38">
        <v>3</v>
      </c>
      <c r="N12" s="33"/>
      <c r="O12" s="34"/>
      <c r="P12" s="35"/>
      <c r="XFC12" s="3"/>
      <c r="XFD12" s="3"/>
    </row>
    <row r="13" spans="1:16 16383:16384" s="3" customFormat="1" ht="19.5" x14ac:dyDescent="0.2">
      <c r="A13" s="30">
        <v>2022</v>
      </c>
      <c r="B13" s="30">
        <v>171</v>
      </c>
      <c r="C13" s="30">
        <v>135</v>
      </c>
      <c r="D13" s="30">
        <v>169</v>
      </c>
      <c r="E13" s="30">
        <v>82</v>
      </c>
      <c r="F13" s="30">
        <v>87</v>
      </c>
      <c r="G13" s="30">
        <v>46</v>
      </c>
      <c r="H13" s="30">
        <v>68</v>
      </c>
      <c r="I13" s="30">
        <v>43</v>
      </c>
      <c r="J13" s="30">
        <v>12</v>
      </c>
      <c r="K13" s="31">
        <v>31</v>
      </c>
      <c r="L13" s="31">
        <v>138</v>
      </c>
      <c r="M13" s="32">
        <v>0</v>
      </c>
      <c r="N13" s="33"/>
      <c r="O13" s="34"/>
      <c r="P13" s="35"/>
    </row>
    <row r="14" spans="1:16 16383:16384" s="10" customFormat="1" ht="19.5" x14ac:dyDescent="0.2">
      <c r="A14" s="30">
        <v>2023</v>
      </c>
      <c r="B14" s="30">
        <v>105</v>
      </c>
      <c r="C14" s="30">
        <v>76</v>
      </c>
      <c r="D14" s="30">
        <v>94</v>
      </c>
      <c r="E14" s="30">
        <v>44</v>
      </c>
      <c r="F14" s="30">
        <v>50</v>
      </c>
      <c r="G14" s="30">
        <v>30</v>
      </c>
      <c r="H14" s="30">
        <v>38</v>
      </c>
      <c r="I14" s="30">
        <v>21</v>
      </c>
      <c r="J14" s="30">
        <v>5</v>
      </c>
      <c r="K14" s="31">
        <v>24</v>
      </c>
      <c r="L14" s="31">
        <v>67</v>
      </c>
      <c r="M14" s="32">
        <v>3</v>
      </c>
      <c r="N14" s="33"/>
      <c r="O14" s="34"/>
      <c r="P14" s="35"/>
    </row>
    <row r="15" spans="1:16 16383:16384" s="10" customFormat="1" ht="19.5" x14ac:dyDescent="0.2">
      <c r="A15" s="30">
        <v>2024</v>
      </c>
      <c r="B15" s="30">
        <v>173</v>
      </c>
      <c r="C15" s="30">
        <v>144</v>
      </c>
      <c r="D15" s="30">
        <v>166</v>
      </c>
      <c r="E15" s="30">
        <v>91</v>
      </c>
      <c r="F15" s="30">
        <v>75</v>
      </c>
      <c r="G15" s="30">
        <v>51</v>
      </c>
      <c r="H15" s="30">
        <v>61</v>
      </c>
      <c r="I15" s="30">
        <v>39</v>
      </c>
      <c r="J15" s="30">
        <v>15</v>
      </c>
      <c r="K15" s="31">
        <v>18</v>
      </c>
      <c r="L15" s="31">
        <v>148</v>
      </c>
      <c r="M15" s="32">
        <v>0</v>
      </c>
      <c r="N15" s="33"/>
      <c r="O15" s="34"/>
      <c r="P15" s="35"/>
    </row>
    <row r="16" spans="1:16 16383:16384" ht="19.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3"/>
      <c r="O16" s="14"/>
      <c r="XFC16" s="3"/>
      <c r="XFD16" s="3"/>
    </row>
    <row r="17" spans="1:15 16383:16384" ht="39" customHeight="1" x14ac:dyDescent="0.2">
      <c r="A17" s="19" t="s">
        <v>22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XFC17" s="3"/>
      <c r="XFD17" s="3"/>
    </row>
    <row r="18" spans="1:15 16383:16384" ht="19.5" x14ac:dyDescent="0.2"/>
    <row r="19" spans="1:15 16383:16384" ht="19.5" x14ac:dyDescent="0.2"/>
    <row r="20" spans="1:15 16383:16384" ht="19.5" x14ac:dyDescent="0.2"/>
    <row r="21" spans="1:15 16383:16384" ht="19.5" x14ac:dyDescent="0.2"/>
    <row r="22" spans="1:15 16383:16384" ht="19.5" x14ac:dyDescent="0.2"/>
    <row r="23" spans="1:15 16383:16384" ht="19.5" x14ac:dyDescent="0.2"/>
    <row r="24" spans="1:15 16383:16384" ht="19.5" x14ac:dyDescent="0.2"/>
    <row r="25" spans="1:15 16383:16384" ht="19.5" x14ac:dyDescent="0.2"/>
    <row r="26" spans="1:15 16383:16384" ht="19.5" x14ac:dyDescent="0.2"/>
    <row r="27" spans="1:15 16383:16384" ht="19.5" x14ac:dyDescent="0.2"/>
    <row r="28" spans="1:15 16383:16384" ht="19.5" x14ac:dyDescent="0.2">
      <c r="J28" s="3"/>
      <c r="K28" s="3"/>
      <c r="L28" s="3"/>
      <c r="M28" s="3"/>
    </row>
    <row r="29" spans="1:15 16383:16384" ht="19.5" x14ac:dyDescent="0.2">
      <c r="J29" s="3"/>
      <c r="K29" s="3"/>
      <c r="L29" s="3"/>
      <c r="M29" s="3"/>
    </row>
    <row r="30" spans="1:15 16383:16384" ht="19.5" x14ac:dyDescent="0.2">
      <c r="J30" s="3"/>
      <c r="K30" s="3"/>
      <c r="L30" s="3"/>
      <c r="M30" s="3"/>
    </row>
    <row r="31" spans="1:15 16383:16384" ht="19.5" x14ac:dyDescent="0.2">
      <c r="J31" s="3"/>
      <c r="K31" s="3"/>
      <c r="L31" s="3"/>
      <c r="M31" s="3"/>
    </row>
    <row r="32" spans="1:15 16383:16384" ht="19.5" x14ac:dyDescent="0.2">
      <c r="J32" s="3"/>
      <c r="K32" s="3"/>
      <c r="L32" s="3"/>
      <c r="M32" s="3"/>
    </row>
    <row r="33" spans="10:13" ht="19.5" x14ac:dyDescent="0.2">
      <c r="J33" s="3"/>
      <c r="K33" s="3"/>
      <c r="L33" s="3"/>
      <c r="M33" s="3"/>
    </row>
  </sheetData>
  <mergeCells count="14">
    <mergeCell ref="N5:N15"/>
    <mergeCell ref="O5:O15"/>
    <mergeCell ref="P5:P15"/>
    <mergeCell ref="A17:O17"/>
    <mergeCell ref="A1:M1"/>
    <mergeCell ref="A2:A4"/>
    <mergeCell ref="B2:B4"/>
    <mergeCell ref="C2:C4"/>
    <mergeCell ref="D2:P2"/>
    <mergeCell ref="D3:D4"/>
    <mergeCell ref="E3:F3"/>
    <mergeCell ref="G3:J3"/>
    <mergeCell ref="K3:M3"/>
    <mergeCell ref="N3:P3"/>
  </mergeCells>
  <phoneticPr fontId="16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9D2C-0576-4E29-9683-05DB74D07C18}">
  <dimension ref="A1:K14"/>
  <sheetViews>
    <sheetView workbookViewId="0"/>
  </sheetViews>
  <sheetFormatPr defaultColWidth="11.42578125" defaultRowHeight="15" x14ac:dyDescent="0.2"/>
  <cols>
    <col min="1" max="4" width="11.42578125" style="20" customWidth="1"/>
    <col min="5" max="5" width="13.85546875" style="20" customWidth="1"/>
    <col min="6" max="6" width="18.5703125" style="20" customWidth="1"/>
    <col min="7" max="7" width="16" style="20" customWidth="1"/>
    <col min="8" max="8" width="17" style="20" customWidth="1"/>
    <col min="9" max="9" width="17.28515625" style="20" customWidth="1"/>
    <col min="10" max="10" width="17" style="20" customWidth="1"/>
    <col min="11" max="11" width="14" style="20" customWidth="1"/>
    <col min="12" max="12" width="11.42578125" style="20" customWidth="1"/>
    <col min="13" max="16384" width="11.42578125" style="20"/>
  </cols>
  <sheetData>
    <row r="1" spans="1:11" ht="16.5" x14ac:dyDescent="0.2">
      <c r="A1" s="20" t="s">
        <v>23</v>
      </c>
    </row>
    <row r="2" spans="1:11" ht="20.45" customHeight="1" x14ac:dyDescent="0.2">
      <c r="A2" s="21" t="s">
        <v>24</v>
      </c>
      <c r="B2" s="21" t="s">
        <v>25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2" t="s">
        <v>5</v>
      </c>
    </row>
    <row r="3" spans="1:11" ht="16.5" x14ac:dyDescent="0.2">
      <c r="A3" s="21">
        <v>126</v>
      </c>
      <c r="B3" s="21">
        <v>0</v>
      </c>
      <c r="C3" s="21">
        <v>7</v>
      </c>
      <c r="D3" s="21">
        <v>19</v>
      </c>
      <c r="E3" s="21">
        <v>4</v>
      </c>
      <c r="F3" s="21">
        <v>29</v>
      </c>
      <c r="G3" s="21">
        <v>28</v>
      </c>
      <c r="H3" s="22">
        <f>SUM(A3:G3)</f>
        <v>213</v>
      </c>
    </row>
    <row r="4" spans="1:11" ht="16.5" x14ac:dyDescent="0.2"/>
    <row r="5" spans="1:11" ht="16.5" x14ac:dyDescent="0.2">
      <c r="A5" s="20" t="s">
        <v>31</v>
      </c>
    </row>
    <row r="6" spans="1:11" ht="16.5" x14ac:dyDescent="0.2">
      <c r="A6" s="28" t="s">
        <v>5</v>
      </c>
      <c r="B6" s="28" t="s">
        <v>3</v>
      </c>
      <c r="C6" s="29" t="s">
        <v>32</v>
      </c>
      <c r="D6" s="29"/>
      <c r="E6" s="29" t="s">
        <v>33</v>
      </c>
      <c r="F6" s="29"/>
      <c r="G6" s="29"/>
      <c r="H6" s="29"/>
      <c r="I6" s="29" t="s">
        <v>34</v>
      </c>
      <c r="J6" s="29"/>
      <c r="K6" s="29"/>
    </row>
    <row r="7" spans="1:11" customFormat="1" ht="16.899999999999999" customHeight="1" x14ac:dyDescent="0.2">
      <c r="A7" s="28"/>
      <c r="B7" s="28"/>
      <c r="C7" s="21" t="s">
        <v>10</v>
      </c>
      <c r="D7" s="21" t="s">
        <v>11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  <c r="K7" s="21" t="s">
        <v>41</v>
      </c>
    </row>
    <row r="8" spans="1:11" ht="16.5" x14ac:dyDescent="0.2">
      <c r="A8" s="23">
        <v>197</v>
      </c>
      <c r="B8" s="23">
        <v>161</v>
      </c>
      <c r="C8" s="24">
        <v>119</v>
      </c>
      <c r="D8" s="24">
        <v>78</v>
      </c>
      <c r="E8" s="21">
        <v>60</v>
      </c>
      <c r="F8" s="21">
        <v>70</v>
      </c>
      <c r="G8" s="21">
        <v>54</v>
      </c>
      <c r="H8" s="21">
        <v>13</v>
      </c>
      <c r="I8" s="23">
        <v>64</v>
      </c>
      <c r="J8" s="23">
        <v>110</v>
      </c>
      <c r="K8" s="23">
        <v>23</v>
      </c>
    </row>
    <row r="9" spans="1:11" ht="16.5" x14ac:dyDescent="0.2"/>
    <row r="10" spans="1:11" ht="16.5" x14ac:dyDescent="0.2">
      <c r="A10" s="20" t="s">
        <v>42</v>
      </c>
    </row>
    <row r="11" spans="1:11" ht="16.149999999999999" customHeight="1" x14ac:dyDescent="0.2">
      <c r="A11" s="28" t="s">
        <v>43</v>
      </c>
      <c r="B11" s="28" t="s">
        <v>44</v>
      </c>
      <c r="C11" s="28" t="s">
        <v>5</v>
      </c>
      <c r="D11" s="28" t="s">
        <v>9</v>
      </c>
      <c r="E11" s="28"/>
      <c r="F11" s="28"/>
      <c r="G11" s="28"/>
    </row>
    <row r="12" spans="1:11" ht="16.5" x14ac:dyDescent="0.2">
      <c r="A12" s="28"/>
      <c r="B12" s="28"/>
      <c r="C12" s="28"/>
      <c r="D12" s="28" t="s">
        <v>19</v>
      </c>
      <c r="E12" s="28"/>
      <c r="F12" s="28" t="s">
        <v>45</v>
      </c>
      <c r="G12" s="28"/>
    </row>
    <row r="13" spans="1:11" ht="33" x14ac:dyDescent="0.2">
      <c r="A13" s="28"/>
      <c r="B13" s="28"/>
      <c r="C13" s="28"/>
      <c r="D13" s="25" t="s">
        <v>46</v>
      </c>
      <c r="E13" s="25" t="s">
        <v>47</v>
      </c>
      <c r="F13" s="26" t="s">
        <v>48</v>
      </c>
      <c r="G13" s="26" t="s">
        <v>49</v>
      </c>
    </row>
    <row r="14" spans="1:11" ht="16.5" x14ac:dyDescent="0.2">
      <c r="A14" s="27">
        <v>229</v>
      </c>
      <c r="B14" s="27">
        <v>197</v>
      </c>
      <c r="C14" s="27">
        <v>426</v>
      </c>
      <c r="D14" s="27">
        <v>133</v>
      </c>
      <c r="E14" s="27">
        <v>131</v>
      </c>
      <c r="F14" s="27">
        <v>25</v>
      </c>
      <c r="G14" s="27">
        <v>137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EC8F-87B3-4CA6-A987-D9045CBF3199}">
  <dimension ref="A1:K14"/>
  <sheetViews>
    <sheetView workbookViewId="0"/>
  </sheetViews>
  <sheetFormatPr defaultColWidth="11.42578125" defaultRowHeight="15" x14ac:dyDescent="0.2"/>
  <cols>
    <col min="1" max="2" width="13" style="20" customWidth="1"/>
    <col min="3" max="4" width="11.42578125" style="20" customWidth="1"/>
    <col min="5" max="5" width="13.85546875" style="20" customWidth="1"/>
    <col min="6" max="6" width="18.5703125" style="20" customWidth="1"/>
    <col min="7" max="7" width="16" style="20" customWidth="1"/>
    <col min="8" max="8" width="17" style="20" customWidth="1"/>
    <col min="9" max="9" width="17.28515625" style="20" customWidth="1"/>
    <col min="10" max="10" width="17" style="20" customWidth="1"/>
    <col min="11" max="11" width="14" style="20" customWidth="1"/>
    <col min="12" max="12" width="11.42578125" style="20" customWidth="1"/>
    <col min="13" max="16384" width="11.42578125" style="20"/>
  </cols>
  <sheetData>
    <row r="1" spans="1:11" ht="16.5" x14ac:dyDescent="0.2">
      <c r="A1" s="20" t="s">
        <v>23</v>
      </c>
    </row>
    <row r="2" spans="1:11" ht="20.45" customHeight="1" x14ac:dyDescent="0.2">
      <c r="A2" s="21" t="s">
        <v>24</v>
      </c>
      <c r="B2" s="21" t="s">
        <v>25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2" t="s">
        <v>5</v>
      </c>
    </row>
    <row r="3" spans="1:11" ht="16.5" x14ac:dyDescent="0.2">
      <c r="A3" s="21">
        <v>158</v>
      </c>
      <c r="B3" s="21">
        <v>0</v>
      </c>
      <c r="C3" s="21">
        <v>4</v>
      </c>
      <c r="D3" s="21">
        <v>16</v>
      </c>
      <c r="E3" s="21">
        <v>6</v>
      </c>
      <c r="F3" s="21">
        <v>31</v>
      </c>
      <c r="G3" s="21">
        <v>30</v>
      </c>
      <c r="H3" s="22">
        <f>SUM(A3:G3)</f>
        <v>245</v>
      </c>
    </row>
    <row r="4" spans="1:11" ht="16.5" x14ac:dyDescent="0.2"/>
    <row r="5" spans="1:11" ht="16.5" x14ac:dyDescent="0.2">
      <c r="A5" s="20" t="s">
        <v>31</v>
      </c>
    </row>
    <row r="6" spans="1:11" ht="16.5" x14ac:dyDescent="0.2">
      <c r="A6" s="28" t="s">
        <v>5</v>
      </c>
      <c r="B6" s="28" t="s">
        <v>3</v>
      </c>
      <c r="C6" s="29" t="s">
        <v>32</v>
      </c>
      <c r="D6" s="29"/>
      <c r="E6" s="29" t="s">
        <v>33</v>
      </c>
      <c r="F6" s="29"/>
      <c r="G6" s="29"/>
      <c r="H6" s="29"/>
      <c r="I6" s="29" t="s">
        <v>34</v>
      </c>
      <c r="J6" s="29"/>
      <c r="K6" s="29"/>
    </row>
    <row r="7" spans="1:11" customFormat="1" ht="16.899999999999999" customHeight="1" x14ac:dyDescent="0.2">
      <c r="A7" s="28"/>
      <c r="B7" s="28"/>
      <c r="C7" s="21" t="s">
        <v>10</v>
      </c>
      <c r="D7" s="21" t="s">
        <v>11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  <c r="K7" s="21" t="s">
        <v>41</v>
      </c>
    </row>
    <row r="8" spans="1:11" ht="16.5" x14ac:dyDescent="0.2">
      <c r="A8" s="23">
        <v>220</v>
      </c>
      <c r="B8" s="23">
        <v>180</v>
      </c>
      <c r="C8" s="24">
        <v>101</v>
      </c>
      <c r="D8" s="24">
        <v>119</v>
      </c>
      <c r="E8" s="21">
        <v>91</v>
      </c>
      <c r="F8" s="21">
        <v>71</v>
      </c>
      <c r="G8" s="21">
        <v>35</v>
      </c>
      <c r="H8" s="21">
        <v>23</v>
      </c>
      <c r="I8" s="23">
        <v>62</v>
      </c>
      <c r="J8" s="23">
        <v>151</v>
      </c>
      <c r="K8" s="23">
        <v>7</v>
      </c>
    </row>
    <row r="9" spans="1:11" ht="16.5" x14ac:dyDescent="0.2"/>
    <row r="10" spans="1:11" ht="16.5" x14ac:dyDescent="0.2">
      <c r="A10" s="20" t="s">
        <v>42</v>
      </c>
    </row>
    <row r="11" spans="1:11" ht="16.149999999999999" customHeight="1" x14ac:dyDescent="0.2">
      <c r="A11" s="28" t="s">
        <v>43</v>
      </c>
      <c r="B11" s="28" t="s">
        <v>44</v>
      </c>
      <c r="C11" s="28" t="s">
        <v>5</v>
      </c>
      <c r="D11" s="28" t="s">
        <v>9</v>
      </c>
      <c r="E11" s="28"/>
      <c r="F11" s="28"/>
      <c r="G11" s="28"/>
    </row>
    <row r="12" spans="1:11" ht="16.5" x14ac:dyDescent="0.2">
      <c r="A12" s="28"/>
      <c r="B12" s="28"/>
      <c r="C12" s="28"/>
      <c r="D12" s="28" t="s">
        <v>19</v>
      </c>
      <c r="E12" s="28"/>
      <c r="F12" s="28" t="s">
        <v>45</v>
      </c>
      <c r="G12" s="28"/>
    </row>
    <row r="13" spans="1:11" ht="33" x14ac:dyDescent="0.2">
      <c r="A13" s="28"/>
      <c r="B13" s="28"/>
      <c r="C13" s="28"/>
      <c r="D13" s="25" t="s">
        <v>46</v>
      </c>
      <c r="E13" s="25" t="s">
        <v>47</v>
      </c>
      <c r="F13" s="26" t="s">
        <v>48</v>
      </c>
      <c r="G13" s="26" t="s">
        <v>49</v>
      </c>
    </row>
    <row r="14" spans="1:11" ht="16.5" x14ac:dyDescent="0.2">
      <c r="A14" s="27">
        <v>163</v>
      </c>
      <c r="B14" s="27">
        <v>220</v>
      </c>
      <c r="C14" s="27">
        <v>383</v>
      </c>
      <c r="D14" s="27">
        <v>132</v>
      </c>
      <c r="E14" s="27">
        <v>102</v>
      </c>
      <c r="F14" s="27">
        <v>22</v>
      </c>
      <c r="G14" s="27">
        <v>127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6D16-1D1B-48F6-8E8B-A70C0B9C7D52}">
  <dimension ref="A1:K14"/>
  <sheetViews>
    <sheetView workbookViewId="0"/>
  </sheetViews>
  <sheetFormatPr defaultColWidth="11.42578125" defaultRowHeight="15" x14ac:dyDescent="0.2"/>
  <cols>
    <col min="1" max="1" width="15.140625" style="20" customWidth="1"/>
    <col min="2" max="2" width="14.85546875" style="20" customWidth="1"/>
    <col min="3" max="4" width="11.42578125" style="20" customWidth="1"/>
    <col min="5" max="5" width="13.85546875" style="20" customWidth="1"/>
    <col min="6" max="6" width="18.5703125" style="20" customWidth="1"/>
    <col min="7" max="7" width="16" style="20" customWidth="1"/>
    <col min="8" max="8" width="17" style="20" customWidth="1"/>
    <col min="9" max="9" width="17.28515625" style="20" customWidth="1"/>
    <col min="10" max="10" width="17" style="20" customWidth="1"/>
    <col min="11" max="11" width="14" style="20" customWidth="1"/>
    <col min="12" max="12" width="11.42578125" style="20" customWidth="1"/>
    <col min="13" max="16384" width="11.42578125" style="20"/>
  </cols>
  <sheetData>
    <row r="1" spans="1:11" ht="16.5" x14ac:dyDescent="0.2">
      <c r="A1" s="20" t="s">
        <v>23</v>
      </c>
    </row>
    <row r="2" spans="1:11" ht="20.45" customHeight="1" x14ac:dyDescent="0.2">
      <c r="A2" s="21" t="s">
        <v>24</v>
      </c>
      <c r="B2" s="21" t="s">
        <v>25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2" t="s">
        <v>5</v>
      </c>
    </row>
    <row r="3" spans="1:11" ht="16.5" x14ac:dyDescent="0.2">
      <c r="A3" s="21">
        <v>161</v>
      </c>
      <c r="B3" s="21">
        <v>0</v>
      </c>
      <c r="C3" s="21">
        <v>9</v>
      </c>
      <c r="D3" s="21">
        <v>39</v>
      </c>
      <c r="E3" s="21">
        <v>8</v>
      </c>
      <c r="F3" s="21">
        <v>30</v>
      </c>
      <c r="G3" s="21">
        <v>28</v>
      </c>
      <c r="H3" s="22">
        <f>SUM(A3:G3)</f>
        <v>275</v>
      </c>
    </row>
    <row r="4" spans="1:11" ht="16.5" x14ac:dyDescent="0.2"/>
    <row r="5" spans="1:11" ht="16.5" x14ac:dyDescent="0.2">
      <c r="A5" s="20" t="s">
        <v>31</v>
      </c>
    </row>
    <row r="6" spans="1:11" ht="16.5" x14ac:dyDescent="0.2">
      <c r="A6" s="28" t="s">
        <v>5</v>
      </c>
      <c r="B6" s="28" t="s">
        <v>3</v>
      </c>
      <c r="C6" s="29" t="s">
        <v>32</v>
      </c>
      <c r="D6" s="29"/>
      <c r="E6" s="29" t="s">
        <v>33</v>
      </c>
      <c r="F6" s="29"/>
      <c r="G6" s="29"/>
      <c r="H6" s="29"/>
      <c r="I6" s="29" t="s">
        <v>34</v>
      </c>
      <c r="J6" s="29"/>
      <c r="K6" s="29"/>
    </row>
    <row r="7" spans="1:11" customFormat="1" ht="16.899999999999999" customHeight="1" x14ac:dyDescent="0.2">
      <c r="A7" s="28"/>
      <c r="B7" s="28"/>
      <c r="C7" s="21" t="s">
        <v>10</v>
      </c>
      <c r="D7" s="21" t="s">
        <v>11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  <c r="K7" s="21" t="s">
        <v>41</v>
      </c>
    </row>
    <row r="8" spans="1:11" ht="16.5" x14ac:dyDescent="0.2">
      <c r="A8" s="23">
        <v>268</v>
      </c>
      <c r="B8" s="23">
        <v>224</v>
      </c>
      <c r="C8" s="24">
        <v>141</v>
      </c>
      <c r="D8" s="24">
        <v>127</v>
      </c>
      <c r="E8" s="21">
        <v>98</v>
      </c>
      <c r="F8" s="21">
        <v>87</v>
      </c>
      <c r="G8" s="21">
        <v>65</v>
      </c>
      <c r="H8" s="21">
        <v>18</v>
      </c>
      <c r="I8" s="23">
        <v>86</v>
      </c>
      <c r="J8" s="23">
        <v>171</v>
      </c>
      <c r="K8" s="23">
        <v>11</v>
      </c>
    </row>
    <row r="9" spans="1:11" ht="16.5" x14ac:dyDescent="0.2"/>
    <row r="10" spans="1:11" ht="16.5" x14ac:dyDescent="0.2">
      <c r="A10" s="20" t="s">
        <v>42</v>
      </c>
    </row>
    <row r="11" spans="1:11" ht="16.149999999999999" customHeight="1" x14ac:dyDescent="0.2">
      <c r="A11" s="28" t="s">
        <v>43</v>
      </c>
      <c r="B11" s="28" t="s">
        <v>44</v>
      </c>
      <c r="C11" s="28" t="s">
        <v>5</v>
      </c>
      <c r="D11" s="28" t="s">
        <v>9</v>
      </c>
      <c r="E11" s="28"/>
      <c r="F11" s="28"/>
      <c r="G11" s="28"/>
    </row>
    <row r="12" spans="1:11" ht="16.5" x14ac:dyDescent="0.2">
      <c r="A12" s="28"/>
      <c r="B12" s="28"/>
      <c r="C12" s="28"/>
      <c r="D12" s="28" t="s">
        <v>19</v>
      </c>
      <c r="E12" s="28"/>
      <c r="F12" s="28" t="s">
        <v>45</v>
      </c>
      <c r="G12" s="28"/>
    </row>
    <row r="13" spans="1:11" ht="33" x14ac:dyDescent="0.2">
      <c r="A13" s="28"/>
      <c r="B13" s="28"/>
      <c r="C13" s="28"/>
      <c r="D13" s="25" t="s">
        <v>46</v>
      </c>
      <c r="E13" s="25" t="s">
        <v>47</v>
      </c>
      <c r="F13" s="26" t="s">
        <v>48</v>
      </c>
      <c r="G13" s="26" t="s">
        <v>49</v>
      </c>
    </row>
    <row r="14" spans="1:11" ht="16.5" x14ac:dyDescent="0.2">
      <c r="A14" s="27">
        <v>0</v>
      </c>
      <c r="B14" s="27">
        <v>268</v>
      </c>
      <c r="C14" s="27">
        <f>SUM(A14:B14)</f>
        <v>268</v>
      </c>
      <c r="D14" s="27">
        <v>93</v>
      </c>
      <c r="E14" s="27">
        <v>50</v>
      </c>
      <c r="F14" s="27">
        <v>12</v>
      </c>
      <c r="G14" s="27">
        <v>113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9C22-23AB-47C1-99AD-5D0AEAE2B4C8}">
  <dimension ref="A1:K14"/>
  <sheetViews>
    <sheetView workbookViewId="0">
      <selection activeCell="A2" sqref="A2"/>
    </sheetView>
  </sheetViews>
  <sheetFormatPr defaultColWidth="11.42578125" defaultRowHeight="16.5" x14ac:dyDescent="0.2"/>
  <cols>
    <col min="1" max="1" width="11.42578125" style="39" customWidth="1"/>
    <col min="2" max="2" width="14.85546875" style="39" customWidth="1"/>
    <col min="3" max="4" width="11.42578125" style="39" customWidth="1"/>
    <col min="5" max="5" width="13.85546875" style="39" customWidth="1"/>
    <col min="6" max="6" width="18.5703125" style="39" customWidth="1"/>
    <col min="7" max="7" width="16" style="39" customWidth="1"/>
    <col min="8" max="8" width="17" style="39" customWidth="1"/>
    <col min="9" max="9" width="17.28515625" style="39" customWidth="1"/>
    <col min="10" max="10" width="17" style="39" customWidth="1"/>
    <col min="11" max="11" width="14" style="39" customWidth="1"/>
    <col min="12" max="12" width="11.42578125" style="40" customWidth="1"/>
    <col min="13" max="16384" width="11.42578125" style="40"/>
  </cols>
  <sheetData>
    <row r="1" spans="1:11" s="40" customFormat="1" x14ac:dyDescent="0.2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40" customFormat="1" ht="20.45" customHeight="1" x14ac:dyDescent="0.2">
      <c r="A2" s="41" t="s">
        <v>24</v>
      </c>
      <c r="B2" s="41" t="s">
        <v>25</v>
      </c>
      <c r="C2" s="41" t="s">
        <v>26</v>
      </c>
      <c r="D2" s="41" t="s">
        <v>27</v>
      </c>
      <c r="E2" s="41" t="s">
        <v>28</v>
      </c>
      <c r="F2" s="41" t="s">
        <v>29</v>
      </c>
      <c r="G2" s="41" t="s">
        <v>30</v>
      </c>
      <c r="H2" s="42" t="s">
        <v>5</v>
      </c>
      <c r="I2" s="39"/>
      <c r="J2" s="39"/>
      <c r="K2" s="39"/>
    </row>
    <row r="3" spans="1:11" s="40" customFormat="1" x14ac:dyDescent="0.2">
      <c r="A3" s="41">
        <v>149</v>
      </c>
      <c r="B3" s="41">
        <v>7</v>
      </c>
      <c r="C3" s="41">
        <v>2</v>
      </c>
      <c r="D3" s="41">
        <v>2</v>
      </c>
      <c r="E3" s="41">
        <v>0</v>
      </c>
      <c r="F3" s="41">
        <v>13</v>
      </c>
      <c r="G3" s="41">
        <v>0</v>
      </c>
      <c r="H3" s="42">
        <f>SUM(A3:G3)</f>
        <v>173</v>
      </c>
      <c r="I3" s="39"/>
      <c r="J3" s="39"/>
      <c r="K3" s="39"/>
    </row>
    <row r="4" spans="1:11" s="40" customForma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39" t="s">
        <v>31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40" customFormat="1" x14ac:dyDescent="0.2">
      <c r="A6" s="43" t="s">
        <v>5</v>
      </c>
      <c r="B6" s="43" t="s">
        <v>3</v>
      </c>
      <c r="C6" s="44" t="s">
        <v>32</v>
      </c>
      <c r="D6" s="44"/>
      <c r="E6" s="44" t="s">
        <v>33</v>
      </c>
      <c r="F6" s="44"/>
      <c r="G6" s="44"/>
      <c r="H6" s="44"/>
      <c r="I6" s="44" t="s">
        <v>34</v>
      </c>
      <c r="J6" s="44"/>
      <c r="K6" s="44"/>
    </row>
    <row r="7" spans="1:11" s="40" customFormat="1" ht="16.899999999999999" customHeight="1" x14ac:dyDescent="0.2">
      <c r="A7" s="43"/>
      <c r="B7" s="43"/>
      <c r="C7" s="41" t="s">
        <v>10</v>
      </c>
      <c r="D7" s="41" t="s">
        <v>11</v>
      </c>
      <c r="E7" s="41" t="s">
        <v>35</v>
      </c>
      <c r="F7" s="41" t="s">
        <v>36</v>
      </c>
      <c r="G7" s="41" t="s">
        <v>37</v>
      </c>
      <c r="H7" s="41" t="s">
        <v>38</v>
      </c>
      <c r="I7" s="41" t="s">
        <v>39</v>
      </c>
      <c r="J7" s="41" t="s">
        <v>40</v>
      </c>
      <c r="K7" s="41" t="s">
        <v>41</v>
      </c>
    </row>
    <row r="8" spans="1:11" s="40" customFormat="1" x14ac:dyDescent="0.2">
      <c r="A8" s="45">
        <v>166</v>
      </c>
      <c r="B8" s="45">
        <v>144</v>
      </c>
      <c r="C8" s="46">
        <v>91</v>
      </c>
      <c r="D8" s="46">
        <v>75</v>
      </c>
      <c r="E8" s="41">
        <v>51</v>
      </c>
      <c r="F8" s="41">
        <v>61</v>
      </c>
      <c r="G8" s="41">
        <v>39</v>
      </c>
      <c r="H8" s="41">
        <v>15</v>
      </c>
      <c r="I8" s="45">
        <v>18</v>
      </c>
      <c r="J8" s="45">
        <v>148</v>
      </c>
      <c r="K8" s="45">
        <v>0</v>
      </c>
    </row>
    <row r="9" spans="1:11" s="40" customFormat="1" x14ac:dyDescent="0.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s="40" customFormat="1" x14ac:dyDescent="0.2">
      <c r="A10" s="39" t="s">
        <v>42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s="40" customFormat="1" ht="16.149999999999999" customHeight="1" x14ac:dyDescent="0.2">
      <c r="A11" s="43" t="s">
        <v>43</v>
      </c>
      <c r="B11" s="43" t="s">
        <v>44</v>
      </c>
      <c r="C11" s="43" t="s">
        <v>5</v>
      </c>
      <c r="D11" s="43" t="s">
        <v>9</v>
      </c>
      <c r="E11" s="43"/>
      <c r="F11" s="43"/>
      <c r="G11" s="43"/>
      <c r="H11" s="39"/>
      <c r="I11" s="39"/>
      <c r="J11" s="39"/>
      <c r="K11" s="39"/>
    </row>
    <row r="12" spans="1:11" s="40" customFormat="1" x14ac:dyDescent="0.2">
      <c r="A12" s="43"/>
      <c r="B12" s="43"/>
      <c r="C12" s="43"/>
      <c r="D12" s="43" t="s">
        <v>19</v>
      </c>
      <c r="E12" s="43"/>
      <c r="F12" s="43" t="s">
        <v>45</v>
      </c>
      <c r="G12" s="43"/>
      <c r="H12" s="39"/>
      <c r="I12" s="39"/>
      <c r="J12" s="39"/>
      <c r="K12" s="39"/>
    </row>
    <row r="13" spans="1:11" s="40" customFormat="1" ht="33" x14ac:dyDescent="0.2">
      <c r="A13" s="43"/>
      <c r="B13" s="43"/>
      <c r="C13" s="43"/>
      <c r="D13" s="47" t="s">
        <v>46</v>
      </c>
      <c r="E13" s="47" t="s">
        <v>47</v>
      </c>
      <c r="F13" s="48" t="s">
        <v>48</v>
      </c>
      <c r="G13" s="48" t="s">
        <v>49</v>
      </c>
      <c r="H13" s="39"/>
      <c r="I13" s="39"/>
      <c r="J13" s="39"/>
      <c r="K13" s="39"/>
    </row>
    <row r="14" spans="1:11" s="40" customFormat="1" x14ac:dyDescent="0.2">
      <c r="A14" s="49">
        <v>70</v>
      </c>
      <c r="B14" s="49">
        <v>166</v>
      </c>
      <c r="C14" s="49">
        <v>236</v>
      </c>
      <c r="D14" s="49">
        <v>112</v>
      </c>
      <c r="E14" s="49">
        <v>26</v>
      </c>
      <c r="F14" s="49">
        <v>8</v>
      </c>
      <c r="G14" s="49">
        <v>44</v>
      </c>
      <c r="H14" s="39"/>
      <c r="I14" s="39"/>
      <c r="J14" s="39"/>
      <c r="K14" s="39"/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718-FB25-48B2-B95C-C09D6B731C84}">
  <dimension ref="A1:K14"/>
  <sheetViews>
    <sheetView workbookViewId="0"/>
  </sheetViews>
  <sheetFormatPr defaultColWidth="11.42578125" defaultRowHeight="16.5" x14ac:dyDescent="0.2"/>
  <cols>
    <col min="1" max="4" width="11.42578125" style="39" customWidth="1"/>
    <col min="5" max="5" width="13.85546875" style="39" customWidth="1"/>
    <col min="6" max="6" width="18.5703125" style="39" customWidth="1"/>
    <col min="7" max="7" width="16" style="39" customWidth="1"/>
    <col min="8" max="8" width="17" style="39" customWidth="1"/>
    <col min="9" max="9" width="17.28515625" style="39" customWidth="1"/>
    <col min="10" max="10" width="17" style="39" customWidth="1"/>
    <col min="11" max="11" width="14" style="39" customWidth="1"/>
    <col min="12" max="12" width="11.42578125" style="39" customWidth="1"/>
    <col min="13" max="16384" width="11.42578125" style="39"/>
  </cols>
  <sheetData>
    <row r="1" spans="1:11" x14ac:dyDescent="0.2">
      <c r="A1" s="39" t="s">
        <v>23</v>
      </c>
    </row>
    <row r="2" spans="1:11" ht="20.45" customHeight="1" x14ac:dyDescent="0.2">
      <c r="A2" s="41" t="s">
        <v>24</v>
      </c>
      <c r="B2" s="41" t="s">
        <v>25</v>
      </c>
      <c r="C2" s="41" t="s">
        <v>26</v>
      </c>
      <c r="D2" s="41" t="s">
        <v>27</v>
      </c>
      <c r="E2" s="41" t="s">
        <v>28</v>
      </c>
      <c r="F2" s="41" t="s">
        <v>29</v>
      </c>
      <c r="G2" s="41" t="s">
        <v>30</v>
      </c>
      <c r="H2" s="42" t="s">
        <v>5</v>
      </c>
    </row>
    <row r="3" spans="1:11" x14ac:dyDescent="0.2">
      <c r="A3" s="41">
        <v>79</v>
      </c>
      <c r="B3" s="41">
        <v>4</v>
      </c>
      <c r="C3" s="41">
        <v>2</v>
      </c>
      <c r="D3" s="41">
        <v>5</v>
      </c>
      <c r="E3" s="41">
        <v>0</v>
      </c>
      <c r="F3" s="41">
        <v>15</v>
      </c>
      <c r="G3" s="41">
        <v>0</v>
      </c>
      <c r="H3" s="42">
        <f>SUM(A3:G3)</f>
        <v>105</v>
      </c>
    </row>
    <row r="5" spans="1:11" x14ac:dyDescent="0.2">
      <c r="A5" s="39" t="s">
        <v>31</v>
      </c>
    </row>
    <row r="6" spans="1:11" x14ac:dyDescent="0.2">
      <c r="A6" s="43" t="s">
        <v>5</v>
      </c>
      <c r="B6" s="43" t="s">
        <v>3</v>
      </c>
      <c r="C6" s="44" t="s">
        <v>32</v>
      </c>
      <c r="D6" s="44"/>
      <c r="E6" s="44" t="s">
        <v>33</v>
      </c>
      <c r="F6" s="44"/>
      <c r="G6" s="44"/>
      <c r="H6" s="44"/>
      <c r="I6" s="44" t="s">
        <v>34</v>
      </c>
      <c r="J6" s="44"/>
      <c r="K6" s="44"/>
    </row>
    <row r="7" spans="1:11" s="40" customFormat="1" ht="16.899999999999999" customHeight="1" x14ac:dyDescent="0.2">
      <c r="A7" s="43"/>
      <c r="B7" s="43"/>
      <c r="C7" s="41" t="s">
        <v>10</v>
      </c>
      <c r="D7" s="41" t="s">
        <v>11</v>
      </c>
      <c r="E7" s="41" t="s">
        <v>35</v>
      </c>
      <c r="F7" s="41" t="s">
        <v>36</v>
      </c>
      <c r="G7" s="41" t="s">
        <v>37</v>
      </c>
      <c r="H7" s="41" t="s">
        <v>38</v>
      </c>
      <c r="I7" s="41" t="s">
        <v>39</v>
      </c>
      <c r="J7" s="41" t="s">
        <v>40</v>
      </c>
      <c r="K7" s="41" t="s">
        <v>41</v>
      </c>
    </row>
    <row r="8" spans="1:11" x14ac:dyDescent="0.2">
      <c r="A8" s="45">
        <v>94</v>
      </c>
      <c r="B8" s="45">
        <v>76</v>
      </c>
      <c r="C8" s="46">
        <v>44</v>
      </c>
      <c r="D8" s="46">
        <v>50</v>
      </c>
      <c r="E8" s="41">
        <v>30</v>
      </c>
      <c r="F8" s="41">
        <v>38</v>
      </c>
      <c r="G8" s="41">
        <v>21</v>
      </c>
      <c r="H8" s="41">
        <v>5</v>
      </c>
      <c r="I8" s="45">
        <v>24</v>
      </c>
      <c r="J8" s="45">
        <v>67</v>
      </c>
      <c r="K8" s="45">
        <v>3</v>
      </c>
    </row>
    <row r="10" spans="1:11" x14ac:dyDescent="0.2">
      <c r="A10" s="39" t="s">
        <v>42</v>
      </c>
    </row>
    <row r="11" spans="1:11" ht="16.149999999999999" customHeight="1" x14ac:dyDescent="0.2">
      <c r="A11" s="43" t="s">
        <v>43</v>
      </c>
      <c r="B11" s="43" t="s">
        <v>44</v>
      </c>
      <c r="C11" s="43" t="s">
        <v>5</v>
      </c>
      <c r="D11" s="43" t="s">
        <v>9</v>
      </c>
      <c r="E11" s="43"/>
      <c r="F11" s="43"/>
      <c r="G11" s="43"/>
    </row>
    <row r="12" spans="1:11" x14ac:dyDescent="0.2">
      <c r="A12" s="43"/>
      <c r="B12" s="43"/>
      <c r="C12" s="43"/>
      <c r="D12" s="43" t="s">
        <v>19</v>
      </c>
      <c r="E12" s="43"/>
      <c r="F12" s="43" t="s">
        <v>45</v>
      </c>
      <c r="G12" s="43"/>
    </row>
    <row r="13" spans="1:11" ht="33" x14ac:dyDescent="0.2">
      <c r="A13" s="43"/>
      <c r="B13" s="43"/>
      <c r="C13" s="43"/>
      <c r="D13" s="47" t="s">
        <v>46</v>
      </c>
      <c r="E13" s="47" t="s">
        <v>47</v>
      </c>
      <c r="F13" s="48" t="s">
        <v>48</v>
      </c>
      <c r="G13" s="48" t="s">
        <v>49</v>
      </c>
    </row>
    <row r="14" spans="1:11" x14ac:dyDescent="0.2">
      <c r="A14" s="49">
        <v>43</v>
      </c>
      <c r="B14" s="49">
        <v>94</v>
      </c>
      <c r="C14" s="49">
        <v>137</v>
      </c>
      <c r="D14" s="49">
        <v>92</v>
      </c>
      <c r="E14" s="49">
        <v>9</v>
      </c>
      <c r="F14" s="49">
        <v>21</v>
      </c>
      <c r="G14" s="49">
        <v>15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282D-D02A-447A-B51F-D79A0A9F115F}">
  <dimension ref="A1:K14"/>
  <sheetViews>
    <sheetView workbookViewId="0"/>
  </sheetViews>
  <sheetFormatPr defaultColWidth="11.42578125" defaultRowHeight="15" x14ac:dyDescent="0.2"/>
  <cols>
    <col min="1" max="4" width="11.42578125" style="20" customWidth="1"/>
    <col min="5" max="5" width="13.85546875" style="20" customWidth="1"/>
    <col min="6" max="6" width="18.5703125" style="20" customWidth="1"/>
    <col min="7" max="7" width="16" style="20" customWidth="1"/>
    <col min="8" max="8" width="17" style="20" customWidth="1"/>
    <col min="9" max="9" width="17.28515625" style="20" customWidth="1"/>
    <col min="10" max="10" width="17" style="20" customWidth="1"/>
    <col min="11" max="11" width="14" style="20" customWidth="1"/>
    <col min="12" max="12" width="11.42578125" style="20" customWidth="1"/>
    <col min="13" max="16384" width="11.42578125" style="20"/>
  </cols>
  <sheetData>
    <row r="1" spans="1:11" ht="16.5" x14ac:dyDescent="0.2">
      <c r="A1" s="20" t="s">
        <v>23</v>
      </c>
    </row>
    <row r="2" spans="1:11" ht="20.45" customHeight="1" x14ac:dyDescent="0.2">
      <c r="A2" s="21" t="s">
        <v>24</v>
      </c>
      <c r="B2" s="21" t="s">
        <v>25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2" t="s">
        <v>5</v>
      </c>
    </row>
    <row r="3" spans="1:11" ht="16.5" x14ac:dyDescent="0.2">
      <c r="A3" s="21">
        <v>128</v>
      </c>
      <c r="B3" s="21">
        <v>2</v>
      </c>
      <c r="C3" s="21">
        <v>4</v>
      </c>
      <c r="D3" s="21">
        <v>7</v>
      </c>
      <c r="E3" s="21">
        <v>1</v>
      </c>
      <c r="F3" s="21">
        <v>27</v>
      </c>
      <c r="G3" s="21">
        <v>2</v>
      </c>
      <c r="H3" s="22">
        <f>SUM(A3:G3)</f>
        <v>171</v>
      </c>
    </row>
    <row r="4" spans="1:11" ht="16.5" x14ac:dyDescent="0.2"/>
    <row r="5" spans="1:11" ht="16.5" x14ac:dyDescent="0.2">
      <c r="A5" s="20" t="s">
        <v>31</v>
      </c>
    </row>
    <row r="6" spans="1:11" ht="16.5" x14ac:dyDescent="0.2">
      <c r="A6" s="28" t="s">
        <v>5</v>
      </c>
      <c r="B6" s="28" t="s">
        <v>3</v>
      </c>
      <c r="C6" s="29" t="s">
        <v>32</v>
      </c>
      <c r="D6" s="29"/>
      <c r="E6" s="29" t="s">
        <v>33</v>
      </c>
      <c r="F6" s="29"/>
      <c r="G6" s="29"/>
      <c r="H6" s="29"/>
      <c r="I6" s="29" t="s">
        <v>34</v>
      </c>
      <c r="J6" s="29"/>
      <c r="K6" s="29"/>
    </row>
    <row r="7" spans="1:11" customFormat="1" ht="16.899999999999999" customHeight="1" x14ac:dyDescent="0.2">
      <c r="A7" s="28"/>
      <c r="B7" s="28"/>
      <c r="C7" s="21" t="s">
        <v>10</v>
      </c>
      <c r="D7" s="21" t="s">
        <v>11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  <c r="K7" s="21" t="s">
        <v>41</v>
      </c>
    </row>
    <row r="8" spans="1:11" ht="16.5" x14ac:dyDescent="0.2">
      <c r="A8" s="23">
        <v>169</v>
      </c>
      <c r="B8" s="23">
        <v>135</v>
      </c>
      <c r="C8" s="24">
        <v>82</v>
      </c>
      <c r="D8" s="24">
        <v>87</v>
      </c>
      <c r="E8" s="21">
        <v>46</v>
      </c>
      <c r="F8" s="21">
        <v>68</v>
      </c>
      <c r="G8" s="21">
        <v>43</v>
      </c>
      <c r="H8" s="21">
        <v>12</v>
      </c>
      <c r="I8" s="23">
        <v>31</v>
      </c>
      <c r="J8" s="23">
        <v>138</v>
      </c>
      <c r="K8" s="23">
        <v>0</v>
      </c>
    </row>
    <row r="9" spans="1:11" ht="16.5" x14ac:dyDescent="0.2"/>
    <row r="10" spans="1:11" ht="16.5" x14ac:dyDescent="0.2">
      <c r="A10" s="20" t="s">
        <v>42</v>
      </c>
    </row>
    <row r="11" spans="1:11" ht="16.149999999999999" customHeight="1" x14ac:dyDescent="0.2">
      <c r="A11" s="28" t="s">
        <v>43</v>
      </c>
      <c r="B11" s="28" t="s">
        <v>44</v>
      </c>
      <c r="C11" s="28" t="s">
        <v>5</v>
      </c>
      <c r="D11" s="28" t="s">
        <v>9</v>
      </c>
      <c r="E11" s="28"/>
      <c r="F11" s="28"/>
      <c r="G11" s="28"/>
    </row>
    <row r="12" spans="1:11" ht="16.5" x14ac:dyDescent="0.2">
      <c r="A12" s="28"/>
      <c r="B12" s="28"/>
      <c r="C12" s="28"/>
      <c r="D12" s="28" t="s">
        <v>19</v>
      </c>
      <c r="E12" s="28"/>
      <c r="F12" s="28" t="s">
        <v>45</v>
      </c>
      <c r="G12" s="28"/>
    </row>
    <row r="13" spans="1:11" ht="33" x14ac:dyDescent="0.2">
      <c r="A13" s="28"/>
      <c r="B13" s="28"/>
      <c r="C13" s="28"/>
      <c r="D13" s="25" t="s">
        <v>46</v>
      </c>
      <c r="E13" s="25" t="s">
        <v>47</v>
      </c>
      <c r="F13" s="26" t="s">
        <v>48</v>
      </c>
      <c r="G13" s="26" t="s">
        <v>49</v>
      </c>
    </row>
    <row r="14" spans="1:11" ht="16.5" x14ac:dyDescent="0.2">
      <c r="A14" s="27">
        <v>104</v>
      </c>
      <c r="B14" s="27">
        <v>169</v>
      </c>
      <c r="C14" s="27">
        <v>273</v>
      </c>
      <c r="D14" s="27">
        <v>194</v>
      </c>
      <c r="E14" s="27">
        <v>19</v>
      </c>
      <c r="F14" s="27">
        <v>36</v>
      </c>
      <c r="G14" s="27">
        <v>24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B8A2-0C5C-4922-8364-535FD415A73C}">
  <dimension ref="A1:K14"/>
  <sheetViews>
    <sheetView workbookViewId="0"/>
  </sheetViews>
  <sheetFormatPr defaultColWidth="11.42578125" defaultRowHeight="15" x14ac:dyDescent="0.2"/>
  <cols>
    <col min="1" max="4" width="11.42578125" style="20" customWidth="1"/>
    <col min="5" max="5" width="13.85546875" style="20" customWidth="1"/>
    <col min="6" max="6" width="18.5703125" style="20" customWidth="1"/>
    <col min="7" max="7" width="16" style="20" customWidth="1"/>
    <col min="8" max="8" width="17" style="20" customWidth="1"/>
    <col min="9" max="9" width="17.28515625" style="20" customWidth="1"/>
    <col min="10" max="10" width="17" style="20" customWidth="1"/>
    <col min="11" max="11" width="14" style="20" customWidth="1"/>
    <col min="12" max="12" width="11.42578125" style="20" customWidth="1"/>
    <col min="13" max="16384" width="11.42578125" style="20"/>
  </cols>
  <sheetData>
    <row r="1" spans="1:11" ht="16.5" x14ac:dyDescent="0.2">
      <c r="A1" s="20" t="s">
        <v>23</v>
      </c>
    </row>
    <row r="2" spans="1:11" ht="20.45" customHeight="1" x14ac:dyDescent="0.2">
      <c r="A2" s="21" t="s">
        <v>24</v>
      </c>
      <c r="B2" s="21" t="s">
        <v>25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2" t="s">
        <v>5</v>
      </c>
    </row>
    <row r="3" spans="1:11" ht="16.5" x14ac:dyDescent="0.2">
      <c r="A3" s="21">
        <v>109</v>
      </c>
      <c r="B3" s="21">
        <v>0</v>
      </c>
      <c r="C3" s="21">
        <v>2</v>
      </c>
      <c r="D3" s="21">
        <v>3</v>
      </c>
      <c r="E3" s="21">
        <v>2</v>
      </c>
      <c r="F3" s="21">
        <v>30</v>
      </c>
      <c r="G3" s="21">
        <v>3</v>
      </c>
      <c r="H3" s="22">
        <f>SUM(A3:G3)</f>
        <v>149</v>
      </c>
    </row>
    <row r="4" spans="1:11" ht="16.5" x14ac:dyDescent="0.2"/>
    <row r="5" spans="1:11" ht="16.5" x14ac:dyDescent="0.2">
      <c r="A5" s="20" t="s">
        <v>31</v>
      </c>
    </row>
    <row r="6" spans="1:11" ht="16.5" x14ac:dyDescent="0.2">
      <c r="A6" s="28" t="s">
        <v>5</v>
      </c>
      <c r="B6" s="28" t="s">
        <v>3</v>
      </c>
      <c r="C6" s="29" t="s">
        <v>32</v>
      </c>
      <c r="D6" s="29"/>
      <c r="E6" s="29" t="s">
        <v>33</v>
      </c>
      <c r="F6" s="29"/>
      <c r="G6" s="29"/>
      <c r="H6" s="29"/>
      <c r="I6" s="29" t="s">
        <v>34</v>
      </c>
      <c r="J6" s="29"/>
      <c r="K6" s="29"/>
    </row>
    <row r="7" spans="1:11" customFormat="1" ht="16.899999999999999" customHeight="1" x14ac:dyDescent="0.2">
      <c r="A7" s="28"/>
      <c r="B7" s="28"/>
      <c r="C7" s="21" t="s">
        <v>10</v>
      </c>
      <c r="D7" s="21" t="s">
        <v>11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  <c r="K7" s="21" t="s">
        <v>41</v>
      </c>
    </row>
    <row r="8" spans="1:11" ht="16.5" x14ac:dyDescent="0.2">
      <c r="A8" s="23">
        <v>141</v>
      </c>
      <c r="B8" s="23">
        <v>118</v>
      </c>
      <c r="C8" s="24">
        <v>75</v>
      </c>
      <c r="D8" s="24">
        <v>66</v>
      </c>
      <c r="E8" s="21">
        <v>54</v>
      </c>
      <c r="F8" s="21">
        <v>47</v>
      </c>
      <c r="G8" s="21">
        <v>32</v>
      </c>
      <c r="H8" s="21">
        <v>8</v>
      </c>
      <c r="I8" s="23">
        <v>13</v>
      </c>
      <c r="J8" s="23">
        <v>125</v>
      </c>
      <c r="K8" s="23">
        <v>3</v>
      </c>
    </row>
    <row r="9" spans="1:11" ht="16.5" x14ac:dyDescent="0.2"/>
    <row r="10" spans="1:11" ht="16.5" x14ac:dyDescent="0.2">
      <c r="A10" s="20" t="s">
        <v>42</v>
      </c>
    </row>
    <row r="11" spans="1:11" ht="16.149999999999999" customHeight="1" x14ac:dyDescent="0.2">
      <c r="A11" s="28" t="s">
        <v>43</v>
      </c>
      <c r="B11" s="28" t="s">
        <v>44</v>
      </c>
      <c r="C11" s="28" t="s">
        <v>5</v>
      </c>
      <c r="D11" s="28" t="s">
        <v>9</v>
      </c>
      <c r="E11" s="28"/>
      <c r="F11" s="28"/>
      <c r="G11" s="28"/>
    </row>
    <row r="12" spans="1:11" ht="16.5" x14ac:dyDescent="0.2">
      <c r="A12" s="28"/>
      <c r="B12" s="28"/>
      <c r="C12" s="28"/>
      <c r="D12" s="28" t="s">
        <v>19</v>
      </c>
      <c r="E12" s="28"/>
      <c r="F12" s="28" t="s">
        <v>45</v>
      </c>
      <c r="G12" s="28"/>
    </row>
    <row r="13" spans="1:11" ht="33" x14ac:dyDescent="0.2">
      <c r="A13" s="28"/>
      <c r="B13" s="28"/>
      <c r="C13" s="28"/>
      <c r="D13" s="25" t="s">
        <v>46</v>
      </c>
      <c r="E13" s="25" t="s">
        <v>47</v>
      </c>
      <c r="F13" s="26" t="s">
        <v>48</v>
      </c>
      <c r="G13" s="26" t="s">
        <v>49</v>
      </c>
    </row>
    <row r="14" spans="1:11" ht="16.5" x14ac:dyDescent="0.2">
      <c r="A14" s="27">
        <v>104</v>
      </c>
      <c r="B14" s="27">
        <v>14</v>
      </c>
      <c r="C14" s="27">
        <v>245</v>
      </c>
      <c r="D14" s="27">
        <v>123</v>
      </c>
      <c r="E14" s="27">
        <v>53</v>
      </c>
      <c r="F14" s="27">
        <v>18</v>
      </c>
      <c r="G14" s="27">
        <v>51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526F-6859-48CD-B099-5972B3B24E66}">
  <dimension ref="A1:K14"/>
  <sheetViews>
    <sheetView workbookViewId="0"/>
  </sheetViews>
  <sheetFormatPr defaultColWidth="11.42578125" defaultRowHeight="15" x14ac:dyDescent="0.2"/>
  <cols>
    <col min="1" max="4" width="11.42578125" style="20" customWidth="1"/>
    <col min="5" max="5" width="13.85546875" style="20" customWidth="1"/>
    <col min="6" max="6" width="18.5703125" style="20" customWidth="1"/>
    <col min="7" max="7" width="16" style="20" customWidth="1"/>
    <col min="8" max="8" width="17" style="20" customWidth="1"/>
    <col min="9" max="9" width="17.28515625" style="20" customWidth="1"/>
    <col min="10" max="10" width="17" style="20" customWidth="1"/>
    <col min="11" max="11" width="14" style="20" customWidth="1"/>
    <col min="12" max="12" width="11.42578125" style="20" customWidth="1"/>
    <col min="13" max="16384" width="11.42578125" style="20"/>
  </cols>
  <sheetData>
    <row r="1" spans="1:11" ht="16.5" x14ac:dyDescent="0.2">
      <c r="A1" s="20" t="s">
        <v>23</v>
      </c>
    </row>
    <row r="2" spans="1:11" ht="20.45" customHeight="1" x14ac:dyDescent="0.2">
      <c r="A2" s="21" t="s">
        <v>24</v>
      </c>
      <c r="B2" s="21" t="s">
        <v>25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2" t="s">
        <v>5</v>
      </c>
    </row>
    <row r="3" spans="1:11" ht="16.5" x14ac:dyDescent="0.2">
      <c r="A3" s="21">
        <v>107</v>
      </c>
      <c r="B3" s="21">
        <v>1</v>
      </c>
      <c r="C3" s="21">
        <v>1</v>
      </c>
      <c r="D3" s="21">
        <v>6</v>
      </c>
      <c r="E3" s="21">
        <v>1</v>
      </c>
      <c r="F3" s="21">
        <v>40</v>
      </c>
      <c r="G3" s="21">
        <v>7</v>
      </c>
      <c r="H3" s="22">
        <f>SUM(A3:G3)</f>
        <v>163</v>
      </c>
    </row>
    <row r="4" spans="1:11" ht="16.5" x14ac:dyDescent="0.2"/>
    <row r="5" spans="1:11" ht="16.5" x14ac:dyDescent="0.2">
      <c r="A5" s="20" t="s">
        <v>31</v>
      </c>
    </row>
    <row r="6" spans="1:11" ht="16.5" x14ac:dyDescent="0.2">
      <c r="A6" s="28" t="s">
        <v>5</v>
      </c>
      <c r="B6" s="28" t="s">
        <v>3</v>
      </c>
      <c r="C6" s="29" t="s">
        <v>32</v>
      </c>
      <c r="D6" s="29"/>
      <c r="E6" s="29" t="s">
        <v>33</v>
      </c>
      <c r="F6" s="29"/>
      <c r="G6" s="29"/>
      <c r="H6" s="29"/>
      <c r="I6" s="29" t="s">
        <v>34</v>
      </c>
      <c r="J6" s="29"/>
      <c r="K6" s="29"/>
    </row>
    <row r="7" spans="1:11" customFormat="1" ht="16.899999999999999" customHeight="1" x14ac:dyDescent="0.2">
      <c r="A7" s="28"/>
      <c r="B7" s="28"/>
      <c r="C7" s="21" t="s">
        <v>10</v>
      </c>
      <c r="D7" s="21" t="s">
        <v>11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  <c r="K7" s="21" t="s">
        <v>41</v>
      </c>
    </row>
    <row r="8" spans="1:11" ht="16.5" x14ac:dyDescent="0.2">
      <c r="A8" s="23">
        <v>148</v>
      </c>
      <c r="B8" s="23">
        <v>119</v>
      </c>
      <c r="C8" s="24">
        <v>66</v>
      </c>
      <c r="D8" s="24">
        <v>82</v>
      </c>
      <c r="E8" s="21">
        <v>45</v>
      </c>
      <c r="F8" s="21">
        <v>58</v>
      </c>
      <c r="G8" s="21">
        <v>34</v>
      </c>
      <c r="H8" s="21">
        <v>11</v>
      </c>
      <c r="I8" s="23">
        <v>15</v>
      </c>
      <c r="J8" s="23">
        <v>130</v>
      </c>
      <c r="K8" s="23">
        <v>3</v>
      </c>
    </row>
    <row r="9" spans="1:11" ht="16.5" x14ac:dyDescent="0.2"/>
    <row r="10" spans="1:11" ht="16.5" x14ac:dyDescent="0.2">
      <c r="A10" s="20" t="s">
        <v>42</v>
      </c>
    </row>
    <row r="11" spans="1:11" ht="16.149999999999999" customHeight="1" x14ac:dyDescent="0.2">
      <c r="A11" s="28" t="s">
        <v>43</v>
      </c>
      <c r="B11" s="28" t="s">
        <v>44</v>
      </c>
      <c r="C11" s="28" t="s">
        <v>5</v>
      </c>
      <c r="D11" s="28" t="s">
        <v>9</v>
      </c>
      <c r="E11" s="28"/>
      <c r="F11" s="28"/>
      <c r="G11" s="28"/>
    </row>
    <row r="12" spans="1:11" ht="16.5" x14ac:dyDescent="0.2">
      <c r="A12" s="28"/>
      <c r="B12" s="28"/>
      <c r="C12" s="28"/>
      <c r="D12" s="28" t="s">
        <v>19</v>
      </c>
      <c r="E12" s="28"/>
      <c r="F12" s="28" t="s">
        <v>45</v>
      </c>
      <c r="G12" s="28"/>
    </row>
    <row r="13" spans="1:11" ht="33" x14ac:dyDescent="0.2">
      <c r="A13" s="28"/>
      <c r="B13" s="28"/>
      <c r="C13" s="28"/>
      <c r="D13" s="25" t="s">
        <v>46</v>
      </c>
      <c r="E13" s="25" t="s">
        <v>47</v>
      </c>
      <c r="F13" s="26" t="s">
        <v>48</v>
      </c>
      <c r="G13" s="26" t="s">
        <v>49</v>
      </c>
    </row>
    <row r="14" spans="1:11" ht="16.5" x14ac:dyDescent="0.2">
      <c r="A14" s="27">
        <v>136</v>
      </c>
      <c r="B14" s="27">
        <v>148</v>
      </c>
      <c r="C14" s="27">
        <v>284</v>
      </c>
      <c r="D14" s="27">
        <v>155</v>
      </c>
      <c r="E14" s="27">
        <v>45</v>
      </c>
      <c r="F14" s="27">
        <v>25</v>
      </c>
      <c r="G14" s="27">
        <v>59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6AB3-7F17-44BE-85D4-B4A67B05ABA2}">
  <dimension ref="A1:K14"/>
  <sheetViews>
    <sheetView workbookViewId="0"/>
  </sheetViews>
  <sheetFormatPr defaultColWidth="11.42578125" defaultRowHeight="15" x14ac:dyDescent="0.2"/>
  <cols>
    <col min="1" max="4" width="11.42578125" style="20" customWidth="1"/>
    <col min="5" max="5" width="13.85546875" style="20" customWidth="1"/>
    <col min="6" max="6" width="18.5703125" style="20" customWidth="1"/>
    <col min="7" max="7" width="16" style="20" customWidth="1"/>
    <col min="8" max="8" width="17" style="20" customWidth="1"/>
    <col min="9" max="9" width="17.28515625" style="20" customWidth="1"/>
    <col min="10" max="10" width="17" style="20" customWidth="1"/>
    <col min="11" max="11" width="14" style="20" customWidth="1"/>
    <col min="12" max="12" width="11.42578125" style="20" customWidth="1"/>
    <col min="13" max="16384" width="11.42578125" style="20"/>
  </cols>
  <sheetData>
    <row r="1" spans="1:11" ht="16.5" x14ac:dyDescent="0.2">
      <c r="A1" s="20" t="s">
        <v>23</v>
      </c>
    </row>
    <row r="2" spans="1:11" ht="20.45" customHeight="1" x14ac:dyDescent="0.2">
      <c r="A2" s="21" t="s">
        <v>24</v>
      </c>
      <c r="B2" s="21" t="s">
        <v>25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2" t="s">
        <v>5</v>
      </c>
    </row>
    <row r="3" spans="1:11" ht="16.5" x14ac:dyDescent="0.2">
      <c r="A3" s="21">
        <v>156</v>
      </c>
      <c r="B3" s="21">
        <v>6</v>
      </c>
      <c r="C3" s="21">
        <v>1</v>
      </c>
      <c r="D3" s="21">
        <v>8</v>
      </c>
      <c r="E3" s="21">
        <v>1</v>
      </c>
      <c r="F3" s="21">
        <v>29</v>
      </c>
      <c r="G3" s="21">
        <v>3</v>
      </c>
      <c r="H3" s="22">
        <f>SUM(A3:G3)</f>
        <v>204</v>
      </c>
    </row>
    <row r="4" spans="1:11" ht="16.5" x14ac:dyDescent="0.2"/>
    <row r="5" spans="1:11" ht="16.5" x14ac:dyDescent="0.2">
      <c r="A5" s="20" t="s">
        <v>31</v>
      </c>
    </row>
    <row r="6" spans="1:11" ht="16.5" x14ac:dyDescent="0.2">
      <c r="A6" s="28" t="s">
        <v>5</v>
      </c>
      <c r="B6" s="28" t="s">
        <v>3</v>
      </c>
      <c r="C6" s="29" t="s">
        <v>32</v>
      </c>
      <c r="D6" s="29"/>
      <c r="E6" s="29" t="s">
        <v>33</v>
      </c>
      <c r="F6" s="29"/>
      <c r="G6" s="29"/>
      <c r="H6" s="29"/>
      <c r="I6" s="29" t="s">
        <v>34</v>
      </c>
      <c r="J6" s="29"/>
      <c r="K6" s="29"/>
    </row>
    <row r="7" spans="1:11" customFormat="1" ht="16.899999999999999" customHeight="1" x14ac:dyDescent="0.2">
      <c r="A7" s="28"/>
      <c r="B7" s="28"/>
      <c r="C7" s="21" t="s">
        <v>10</v>
      </c>
      <c r="D7" s="21" t="s">
        <v>11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  <c r="K7" s="21" t="s">
        <v>41</v>
      </c>
    </row>
    <row r="8" spans="1:11" ht="16.5" x14ac:dyDescent="0.2">
      <c r="A8" s="23">
        <v>189</v>
      </c>
      <c r="B8" s="23">
        <v>153</v>
      </c>
      <c r="C8" s="24">
        <v>86</v>
      </c>
      <c r="D8" s="24">
        <v>103</v>
      </c>
      <c r="E8" s="21">
        <v>53</v>
      </c>
      <c r="F8" s="21">
        <v>72</v>
      </c>
      <c r="G8" s="21">
        <v>47</v>
      </c>
      <c r="H8" s="21">
        <v>17</v>
      </c>
      <c r="I8" s="23">
        <v>39</v>
      </c>
      <c r="J8" s="23">
        <v>138</v>
      </c>
      <c r="K8" s="23">
        <v>12</v>
      </c>
    </row>
    <row r="9" spans="1:11" ht="16.5" x14ac:dyDescent="0.2"/>
    <row r="10" spans="1:11" ht="16.5" x14ac:dyDescent="0.2">
      <c r="A10" s="20" t="s">
        <v>42</v>
      </c>
    </row>
    <row r="11" spans="1:11" ht="16.149999999999999" customHeight="1" x14ac:dyDescent="0.2">
      <c r="A11" s="28" t="s">
        <v>43</v>
      </c>
      <c r="B11" s="28" t="s">
        <v>44</v>
      </c>
      <c r="C11" s="28" t="s">
        <v>5</v>
      </c>
      <c r="D11" s="28" t="s">
        <v>9</v>
      </c>
      <c r="E11" s="28"/>
      <c r="F11" s="28"/>
      <c r="G11" s="28"/>
    </row>
    <row r="12" spans="1:11" ht="16.5" x14ac:dyDescent="0.2">
      <c r="A12" s="28"/>
      <c r="B12" s="28"/>
      <c r="C12" s="28"/>
      <c r="D12" s="28" t="s">
        <v>19</v>
      </c>
      <c r="E12" s="28"/>
      <c r="F12" s="28" t="s">
        <v>45</v>
      </c>
      <c r="G12" s="28"/>
    </row>
    <row r="13" spans="1:11" ht="33" x14ac:dyDescent="0.2">
      <c r="A13" s="28"/>
      <c r="B13" s="28"/>
      <c r="C13" s="28"/>
      <c r="D13" s="25" t="s">
        <v>46</v>
      </c>
      <c r="E13" s="25" t="s">
        <v>47</v>
      </c>
      <c r="F13" s="26" t="s">
        <v>48</v>
      </c>
      <c r="G13" s="26" t="s">
        <v>49</v>
      </c>
    </row>
    <row r="14" spans="1:11" ht="16.5" x14ac:dyDescent="0.2">
      <c r="A14" s="27">
        <v>121</v>
      </c>
      <c r="B14" s="27">
        <v>189</v>
      </c>
      <c r="C14" s="27">
        <v>310</v>
      </c>
      <c r="D14" s="27">
        <v>158</v>
      </c>
      <c r="E14" s="27">
        <v>52</v>
      </c>
      <c r="F14" s="27">
        <v>16</v>
      </c>
      <c r="G14" s="27">
        <v>84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C7C4-5F19-44BF-9A1F-CD04B72441B6}">
  <dimension ref="A1:K14"/>
  <sheetViews>
    <sheetView workbookViewId="0"/>
  </sheetViews>
  <sheetFormatPr defaultColWidth="11.42578125" defaultRowHeight="15" x14ac:dyDescent="0.2"/>
  <cols>
    <col min="1" max="4" width="11.42578125" style="20" customWidth="1"/>
    <col min="5" max="5" width="13.85546875" style="20" customWidth="1"/>
    <col min="6" max="6" width="18.5703125" style="20" customWidth="1"/>
    <col min="7" max="7" width="16" style="20" customWidth="1"/>
    <col min="8" max="8" width="17" style="20" customWidth="1"/>
    <col min="9" max="9" width="17.28515625" style="20" customWidth="1"/>
    <col min="10" max="10" width="17" style="20" customWidth="1"/>
    <col min="11" max="11" width="14" style="20" customWidth="1"/>
    <col min="12" max="12" width="11.42578125" style="20" customWidth="1"/>
    <col min="13" max="16384" width="11.42578125" style="20"/>
  </cols>
  <sheetData>
    <row r="1" spans="1:11" ht="16.5" x14ac:dyDescent="0.2">
      <c r="A1" s="20" t="s">
        <v>23</v>
      </c>
    </row>
    <row r="2" spans="1:11" ht="20.45" customHeight="1" x14ac:dyDescent="0.2">
      <c r="A2" s="21" t="s">
        <v>24</v>
      </c>
      <c r="B2" s="21" t="s">
        <v>25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2" t="s">
        <v>5</v>
      </c>
    </row>
    <row r="3" spans="1:11" ht="16.5" x14ac:dyDescent="0.2">
      <c r="A3" s="21">
        <v>186</v>
      </c>
      <c r="B3" s="21">
        <v>12</v>
      </c>
      <c r="C3" s="21">
        <v>1</v>
      </c>
      <c r="D3" s="21">
        <v>5</v>
      </c>
      <c r="E3" s="21">
        <v>4</v>
      </c>
      <c r="F3" s="21">
        <v>40</v>
      </c>
      <c r="G3" s="21">
        <v>8</v>
      </c>
      <c r="H3" s="22">
        <f>SUM(A3:G3)</f>
        <v>256</v>
      </c>
    </row>
    <row r="4" spans="1:11" ht="16.5" x14ac:dyDescent="0.2"/>
    <row r="5" spans="1:11" ht="16.5" x14ac:dyDescent="0.2">
      <c r="A5" s="20" t="s">
        <v>31</v>
      </c>
    </row>
    <row r="6" spans="1:11" ht="16.5" x14ac:dyDescent="0.2">
      <c r="A6" s="28" t="s">
        <v>5</v>
      </c>
      <c r="B6" s="28" t="s">
        <v>3</v>
      </c>
      <c r="C6" s="29" t="s">
        <v>32</v>
      </c>
      <c r="D6" s="29"/>
      <c r="E6" s="29" t="s">
        <v>33</v>
      </c>
      <c r="F6" s="29"/>
      <c r="G6" s="29"/>
      <c r="H6" s="29"/>
      <c r="I6" s="29" t="s">
        <v>34</v>
      </c>
      <c r="J6" s="29"/>
      <c r="K6" s="29"/>
    </row>
    <row r="7" spans="1:11" customFormat="1" ht="16.899999999999999" customHeight="1" x14ac:dyDescent="0.2">
      <c r="A7" s="28"/>
      <c r="B7" s="28"/>
      <c r="C7" s="21" t="s">
        <v>10</v>
      </c>
      <c r="D7" s="21" t="s">
        <v>11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  <c r="K7" s="21" t="s">
        <v>41</v>
      </c>
    </row>
    <row r="8" spans="1:11" ht="16.5" x14ac:dyDescent="0.2">
      <c r="A8" s="23">
        <v>238</v>
      </c>
      <c r="B8" s="23">
        <v>196</v>
      </c>
      <c r="C8" s="24">
        <v>129</v>
      </c>
      <c r="D8" s="24">
        <v>109</v>
      </c>
      <c r="E8" s="21">
        <v>86</v>
      </c>
      <c r="F8" s="21">
        <v>92</v>
      </c>
      <c r="G8" s="21">
        <v>47</v>
      </c>
      <c r="H8" s="21">
        <v>13</v>
      </c>
      <c r="I8" s="23">
        <v>54</v>
      </c>
      <c r="J8" s="23">
        <v>175</v>
      </c>
      <c r="K8" s="23">
        <v>9</v>
      </c>
    </row>
    <row r="9" spans="1:11" ht="16.5" x14ac:dyDescent="0.2"/>
    <row r="10" spans="1:11" ht="16.5" x14ac:dyDescent="0.2">
      <c r="A10" s="20" t="s">
        <v>42</v>
      </c>
    </row>
    <row r="11" spans="1:11" ht="16.149999999999999" customHeight="1" x14ac:dyDescent="0.2">
      <c r="A11" s="28" t="s">
        <v>43</v>
      </c>
      <c r="B11" s="28" t="s">
        <v>44</v>
      </c>
      <c r="C11" s="28" t="s">
        <v>5</v>
      </c>
      <c r="D11" s="28" t="s">
        <v>9</v>
      </c>
      <c r="E11" s="28"/>
      <c r="F11" s="28"/>
      <c r="G11" s="28"/>
    </row>
    <row r="12" spans="1:11" ht="16.5" x14ac:dyDescent="0.2">
      <c r="A12" s="28"/>
      <c r="B12" s="28"/>
      <c r="C12" s="28"/>
      <c r="D12" s="28" t="s">
        <v>19</v>
      </c>
      <c r="E12" s="28"/>
      <c r="F12" s="28" t="s">
        <v>45</v>
      </c>
      <c r="G12" s="28"/>
    </row>
    <row r="13" spans="1:11" ht="33" x14ac:dyDescent="0.2">
      <c r="A13" s="28"/>
      <c r="B13" s="28"/>
      <c r="C13" s="28"/>
      <c r="D13" s="25" t="s">
        <v>46</v>
      </c>
      <c r="E13" s="25" t="s">
        <v>47</v>
      </c>
      <c r="F13" s="26" t="s">
        <v>48</v>
      </c>
      <c r="G13" s="26" t="s">
        <v>49</v>
      </c>
    </row>
    <row r="14" spans="1:11" ht="16.5" x14ac:dyDescent="0.2">
      <c r="A14" s="27">
        <v>280</v>
      </c>
      <c r="B14" s="27">
        <v>238</v>
      </c>
      <c r="C14" s="27">
        <v>518</v>
      </c>
      <c r="D14" s="27">
        <v>317</v>
      </c>
      <c r="E14" s="27">
        <v>39</v>
      </c>
      <c r="F14" s="27">
        <v>80</v>
      </c>
      <c r="G14" s="27">
        <v>82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72DE-CCD1-475C-8F85-A984EA91AB1F}">
  <dimension ref="A1:K14"/>
  <sheetViews>
    <sheetView workbookViewId="0"/>
  </sheetViews>
  <sheetFormatPr defaultColWidth="11.42578125" defaultRowHeight="15" x14ac:dyDescent="0.2"/>
  <cols>
    <col min="1" max="4" width="11.42578125" style="20" customWidth="1"/>
    <col min="5" max="5" width="13.85546875" style="20" customWidth="1"/>
    <col min="6" max="6" width="18.5703125" style="20" customWidth="1"/>
    <col min="7" max="7" width="16" style="20" customWidth="1"/>
    <col min="8" max="8" width="17" style="20" customWidth="1"/>
    <col min="9" max="9" width="17.28515625" style="20" customWidth="1"/>
    <col min="10" max="10" width="17" style="20" customWidth="1"/>
    <col min="11" max="11" width="14" style="20" customWidth="1"/>
    <col min="12" max="12" width="11.42578125" style="20" customWidth="1"/>
    <col min="13" max="16384" width="11.42578125" style="20"/>
  </cols>
  <sheetData>
    <row r="1" spans="1:11" ht="16.5" x14ac:dyDescent="0.2">
      <c r="A1" s="20" t="s">
        <v>23</v>
      </c>
    </row>
    <row r="2" spans="1:11" ht="20.45" customHeight="1" x14ac:dyDescent="0.2">
      <c r="A2" s="21" t="s">
        <v>24</v>
      </c>
      <c r="B2" s="21" t="s">
        <v>25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2" t="s">
        <v>5</v>
      </c>
    </row>
    <row r="3" spans="1:11" ht="16.5" x14ac:dyDescent="0.2">
      <c r="A3" s="21">
        <v>136</v>
      </c>
      <c r="B3" s="21">
        <v>53</v>
      </c>
      <c r="C3" s="21">
        <v>0</v>
      </c>
      <c r="D3" s="21">
        <v>8</v>
      </c>
      <c r="E3" s="21">
        <v>4</v>
      </c>
      <c r="F3" s="21">
        <v>24</v>
      </c>
      <c r="G3" s="21">
        <v>1</v>
      </c>
      <c r="H3" s="22">
        <f>SUM(A3:G3)</f>
        <v>226</v>
      </c>
    </row>
    <row r="4" spans="1:11" ht="16.5" x14ac:dyDescent="0.2"/>
    <row r="5" spans="1:11" ht="16.5" x14ac:dyDescent="0.2">
      <c r="A5" s="20" t="s">
        <v>31</v>
      </c>
    </row>
    <row r="6" spans="1:11" ht="16.5" x14ac:dyDescent="0.2">
      <c r="A6" s="28" t="s">
        <v>5</v>
      </c>
      <c r="B6" s="28" t="s">
        <v>3</v>
      </c>
      <c r="C6" s="29" t="s">
        <v>32</v>
      </c>
      <c r="D6" s="29"/>
      <c r="E6" s="29" t="s">
        <v>33</v>
      </c>
      <c r="F6" s="29"/>
      <c r="G6" s="29"/>
      <c r="H6" s="29"/>
      <c r="I6" s="29" t="s">
        <v>34</v>
      </c>
      <c r="J6" s="29"/>
      <c r="K6" s="29"/>
    </row>
    <row r="7" spans="1:11" customFormat="1" ht="16.899999999999999" customHeight="1" x14ac:dyDescent="0.2">
      <c r="A7" s="28"/>
      <c r="B7" s="28"/>
      <c r="C7" s="21" t="s">
        <v>10</v>
      </c>
      <c r="D7" s="21" t="s">
        <v>11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  <c r="K7" s="21" t="s">
        <v>41</v>
      </c>
    </row>
    <row r="8" spans="1:11" ht="16.5" x14ac:dyDescent="0.2">
      <c r="A8" s="23">
        <v>208</v>
      </c>
      <c r="B8" s="23">
        <v>174</v>
      </c>
      <c r="C8" s="24">
        <v>104</v>
      </c>
      <c r="D8" s="24">
        <v>104</v>
      </c>
      <c r="E8" s="21">
        <v>75</v>
      </c>
      <c r="F8" s="21">
        <v>70</v>
      </c>
      <c r="G8" s="21">
        <v>44</v>
      </c>
      <c r="H8" s="21">
        <v>19</v>
      </c>
      <c r="I8" s="23">
        <v>44</v>
      </c>
      <c r="J8" s="23">
        <v>140</v>
      </c>
      <c r="K8" s="23">
        <v>24</v>
      </c>
    </row>
    <row r="9" spans="1:11" ht="16.5" x14ac:dyDescent="0.2"/>
    <row r="10" spans="1:11" ht="16.5" x14ac:dyDescent="0.2">
      <c r="A10" s="20" t="s">
        <v>42</v>
      </c>
    </row>
    <row r="11" spans="1:11" ht="16.149999999999999" customHeight="1" x14ac:dyDescent="0.2">
      <c r="A11" s="28" t="s">
        <v>43</v>
      </c>
      <c r="B11" s="28" t="s">
        <v>44</v>
      </c>
      <c r="C11" s="28" t="s">
        <v>5</v>
      </c>
      <c r="D11" s="28" t="s">
        <v>9</v>
      </c>
      <c r="E11" s="28"/>
      <c r="F11" s="28"/>
      <c r="G11" s="28"/>
    </row>
    <row r="12" spans="1:11" ht="16.5" x14ac:dyDescent="0.2">
      <c r="A12" s="28"/>
      <c r="B12" s="28"/>
      <c r="C12" s="28"/>
      <c r="D12" s="28" t="s">
        <v>19</v>
      </c>
      <c r="E12" s="28"/>
      <c r="F12" s="28" t="s">
        <v>45</v>
      </c>
      <c r="G12" s="28"/>
    </row>
    <row r="13" spans="1:11" ht="33" x14ac:dyDescent="0.2">
      <c r="A13" s="28"/>
      <c r="B13" s="28"/>
      <c r="C13" s="28"/>
      <c r="D13" s="25" t="s">
        <v>46</v>
      </c>
      <c r="E13" s="25" t="s">
        <v>47</v>
      </c>
      <c r="F13" s="26" t="s">
        <v>48</v>
      </c>
      <c r="G13" s="26" t="s">
        <v>49</v>
      </c>
    </row>
    <row r="14" spans="1:11" ht="16.5" x14ac:dyDescent="0.2">
      <c r="A14" s="27">
        <v>268</v>
      </c>
      <c r="B14" s="27">
        <v>208</v>
      </c>
      <c r="C14" s="27">
        <v>476</v>
      </c>
      <c r="D14" s="27">
        <v>161</v>
      </c>
      <c r="E14" s="27">
        <v>143</v>
      </c>
      <c r="F14" s="27">
        <v>35</v>
      </c>
      <c r="G14" s="27">
        <v>137</v>
      </c>
    </row>
  </sheetData>
  <mergeCells count="11">
    <mergeCell ref="F12:G12"/>
    <mergeCell ref="A6:A7"/>
    <mergeCell ref="B6:B7"/>
    <mergeCell ref="C6:D6"/>
    <mergeCell ref="E6:H6"/>
    <mergeCell ref="I6:K6"/>
    <mergeCell ref="A11:A13"/>
    <mergeCell ref="B11:B13"/>
    <mergeCell ref="C11:C13"/>
    <mergeCell ref="D11:G11"/>
    <mergeCell ref="D12:E12"/>
  </mergeCells>
  <phoneticPr fontId="16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陳昭帆</dc:creator>
  <cp:lastModifiedBy>張壬翔</cp:lastModifiedBy>
  <cp:revision>5</cp:revision>
  <dcterms:created xsi:type="dcterms:W3CDTF">2020-09-10T01:27:08Z</dcterms:created>
  <dcterms:modified xsi:type="dcterms:W3CDTF">2025-10-22T09:50:26Z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