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E:\1.死因\0.死因統計(姿慧)\2.死因統計\4.提供統計資料\1.各單位\社家署\1140708社家署索取兒少死因統計資料\"/>
    </mc:Choice>
  </mc:AlternateContent>
  <xr:revisionPtr revIDLastSave="0" documentId="13_ncr:1_{09D292F4-AAFB-4FA3-A18B-8B0D1FD2049D}" xr6:coauthVersionLast="47" xr6:coauthVersionMax="47" xr10:uidLastSave="{00000000-0000-0000-0000-000000000000}"/>
  <bookViews>
    <workbookView xWindow="-105" yWindow="0" windowWidth="14610" windowHeight="15585" xr2:uid="{00000000-000D-0000-FFFF-FFFF00000000}"/>
  </bookViews>
  <sheets>
    <sheet name="兒少" sheetId="2" r:id="rId1"/>
  </sheets>
  <definedNames>
    <definedName name="_xlnm.Print_Area" localSheetId="0">兒少!$A$1:$R$29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27" i="2" l="1"/>
  <c r="F27" i="2"/>
  <c r="F28" i="2"/>
  <c r="E27" i="2" l="1"/>
  <c r="P28" i="2"/>
  <c r="D28" i="2"/>
  <c r="E28" i="2"/>
  <c r="G28" i="2"/>
  <c r="H28" i="2"/>
  <c r="I28" i="2"/>
  <c r="J28" i="2"/>
  <c r="K28" i="2"/>
  <c r="L28" i="2"/>
  <c r="M28" i="2"/>
  <c r="N28" i="2"/>
  <c r="O28" i="2"/>
  <c r="C28" i="2"/>
  <c r="B27" i="2"/>
  <c r="D27" i="2"/>
  <c r="G27" i="2"/>
  <c r="H27" i="2"/>
  <c r="K27" i="2"/>
  <c r="L27" i="2"/>
  <c r="N27" i="2"/>
  <c r="O27" i="2"/>
  <c r="P27" i="2"/>
  <c r="Q27" i="2"/>
  <c r="C27" i="2"/>
  <c r="M27" i="2" l="1"/>
  <c r="J27" i="2"/>
  <c r="I27" i="2"/>
</calcChain>
</file>

<file path=xl/sharedStrings.xml><?xml version="1.0" encoding="utf-8"?>
<sst xmlns="http://schemas.openxmlformats.org/spreadsheetml/2006/main" count="60" uniqueCount="45">
  <si>
    <t>意外溺死或淹沒</t>
    <phoneticPr fontId="2" type="noConversion"/>
  </si>
  <si>
    <t>單位：人；％</t>
    <phoneticPr fontId="2" type="noConversion"/>
  </si>
  <si>
    <t>非病死或非自然死</t>
    <phoneticPr fontId="2" type="noConversion"/>
  </si>
  <si>
    <r>
      <rPr>
        <sz val="12"/>
        <color indexed="8"/>
        <rFont val="微軟正黑體"/>
        <family val="2"/>
        <charset val="136"/>
      </rPr>
      <t>事故傷害</t>
    </r>
  </si>
  <si>
    <r>
      <rPr>
        <sz val="12"/>
        <color indexed="8"/>
        <rFont val="微軟正黑體"/>
        <family val="2"/>
        <charset val="136"/>
      </rPr>
      <t>自殺</t>
    </r>
  </si>
  <si>
    <r>
      <rPr>
        <sz val="12"/>
        <color indexed="8"/>
        <rFont val="微軟正黑體"/>
        <family val="2"/>
        <charset val="136"/>
      </rPr>
      <t>他殺</t>
    </r>
  </si>
  <si>
    <t>其他</t>
  </si>
  <si>
    <r>
      <rPr>
        <sz val="12"/>
        <color indexed="8"/>
        <rFont val="微軟正黑體"/>
        <family val="2"/>
        <charset val="136"/>
      </rPr>
      <t>運輸事故</t>
    </r>
  </si>
  <si>
    <t>因暴露與接觸
有毒物質所致
的意外中毒</t>
    <phoneticPr fontId="2" type="noConversion"/>
  </si>
  <si>
    <t>跌倒(落)</t>
    <phoneticPr fontId="2" type="noConversion"/>
  </si>
  <si>
    <t>暴露於煙霧
、火災
與火焰</t>
    <phoneticPr fontId="2" type="noConversion"/>
  </si>
  <si>
    <t>呼吸的其他
意外威脅</t>
    <phoneticPr fontId="2" type="noConversion"/>
  </si>
  <si>
    <t>暴露於
自然力</t>
    <phoneticPr fontId="2" type="noConversion"/>
  </si>
  <si>
    <t>其他及未明示
之非運輸事故
與後遺症</t>
    <phoneticPr fontId="2" type="noConversion"/>
  </si>
  <si>
    <t>機動車
事故</t>
    <phoneticPr fontId="2" type="noConversion"/>
  </si>
  <si>
    <r>
      <t>96年</t>
    </r>
    <r>
      <rPr>
        <sz val="12"/>
        <rFont val="細明體"/>
        <family val="3"/>
        <charset val="136"/>
      </rPr>
      <t/>
    </r>
  </si>
  <si>
    <r>
      <t>97年</t>
    </r>
    <r>
      <rPr>
        <sz val="12"/>
        <rFont val="細明體"/>
        <family val="3"/>
        <charset val="136"/>
      </rPr>
      <t/>
    </r>
  </si>
  <si>
    <r>
      <t>98年</t>
    </r>
    <r>
      <rPr>
        <sz val="12"/>
        <rFont val="細明體"/>
        <family val="3"/>
        <charset val="136"/>
      </rPr>
      <t/>
    </r>
  </si>
  <si>
    <r>
      <t>99年</t>
    </r>
    <r>
      <rPr>
        <sz val="12"/>
        <rFont val="細明體"/>
        <family val="3"/>
        <charset val="136"/>
      </rPr>
      <t/>
    </r>
  </si>
  <si>
    <r>
      <t>100年</t>
    </r>
    <r>
      <rPr>
        <sz val="12"/>
        <rFont val="細明體"/>
        <family val="3"/>
        <charset val="136"/>
      </rPr>
      <t/>
    </r>
  </si>
  <si>
    <r>
      <t>101年</t>
    </r>
    <r>
      <rPr>
        <sz val="12"/>
        <rFont val="細明體"/>
        <family val="3"/>
        <charset val="136"/>
      </rPr>
      <t/>
    </r>
  </si>
  <si>
    <r>
      <t>102年</t>
    </r>
    <r>
      <rPr>
        <sz val="12"/>
        <rFont val="細明體"/>
        <family val="3"/>
        <charset val="136"/>
      </rPr>
      <t/>
    </r>
  </si>
  <si>
    <r>
      <t>103年</t>
    </r>
    <r>
      <rPr>
        <sz val="12"/>
        <rFont val="細明體"/>
        <family val="3"/>
        <charset val="136"/>
      </rPr>
      <t/>
    </r>
  </si>
  <si>
    <t>104年</t>
  </si>
  <si>
    <t>105年</t>
    <phoneticPr fontId="2" type="noConversion"/>
  </si>
  <si>
    <t>106年</t>
  </si>
  <si>
    <t>107年</t>
    <phoneticPr fontId="2" type="noConversion"/>
  </si>
  <si>
    <t>108年</t>
    <phoneticPr fontId="2" type="noConversion"/>
  </si>
  <si>
    <r>
      <t>94年</t>
    </r>
    <r>
      <rPr>
        <sz val="12"/>
        <rFont val="細明體"/>
        <family val="3"/>
        <charset val="136"/>
      </rPr>
      <t/>
    </r>
    <phoneticPr fontId="2" type="noConversion"/>
  </si>
  <si>
    <r>
      <t>95年</t>
    </r>
    <r>
      <rPr>
        <sz val="12"/>
        <rFont val="細明體"/>
        <family val="3"/>
        <charset val="136"/>
      </rPr>
      <t/>
    </r>
    <phoneticPr fontId="2" type="noConversion"/>
  </si>
  <si>
    <t>合計</t>
    <phoneticPr fontId="2" type="noConversion"/>
  </si>
  <si>
    <t>109年</t>
  </si>
  <si>
    <t>110年</t>
  </si>
  <si>
    <t>111年</t>
    <phoneticPr fontId="2" type="noConversion"/>
  </si>
  <si>
    <t>病死或
自然死</t>
    <phoneticPr fontId="2" type="noConversion"/>
  </si>
  <si>
    <t>…</t>
    <phoneticPr fontId="2" type="noConversion"/>
  </si>
  <si>
    <t>備註：111年增列「司法相驗中」統計；經司法相驗之案件，最終可能歸類為自然死或非自然死。</t>
    <phoneticPr fontId="2" type="noConversion"/>
  </si>
  <si>
    <t>112年</t>
    <phoneticPr fontId="2" type="noConversion"/>
  </si>
  <si>
    <t>司法相驗中
(截至當年資料發布日)</t>
    <phoneticPr fontId="2" type="noConversion"/>
  </si>
  <si>
    <t>…</t>
    <phoneticPr fontId="2" type="noConversion"/>
  </si>
  <si>
    <t>0-17歲兒童及少年死亡人數</t>
    <phoneticPr fontId="2" type="noConversion"/>
  </si>
  <si>
    <t>年別</t>
    <phoneticPr fontId="2" type="noConversion"/>
  </si>
  <si>
    <t>113年</t>
    <phoneticPr fontId="2" type="noConversion"/>
  </si>
  <si>
    <t>113年總死亡
結構(％)</t>
    <phoneticPr fontId="2" type="noConversion"/>
  </si>
  <si>
    <t>113年非自然死
結構(％)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</si>
</sst>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5" formatCode="&quot;$&quot;#,##0;\-&quot;$&quot;#,##0"/>
    <numFmt numFmtId="41" formatCode="_-* #,##0_-;\-* #,##0_-;_-* &quot;-&quot;_-;_-@_-"/>
    <numFmt numFmtId="43" formatCode="_-* #,##0.00_-;\-* #,##0.00_-;_-* &quot;-&quot;??_-;_-@_-"/>
    <numFmt numFmtId="176" formatCode="_(&quot;$&quot;* #,##0_);_(&quot;$&quot;* \(#,##0\);_(&quot;$&quot;* &quot;-&quot;_);_(@_)"/>
    <numFmt numFmtId="177" formatCode="_(&quot;$&quot;* #,##0.00_);_(&quot;$&quot;* \(#,##0.00\);_(&quot;$&quot;* &quot;-&quot;??_);_(@_)"/>
    <numFmt numFmtId="178" formatCode="0_)"/>
    <numFmt numFmtId="179" formatCode="_(* #,##0_);_(* \(#,##0\);_(* &quot;-&quot;_);_(@_)"/>
    <numFmt numFmtId="180" formatCode="&quot;$&quot;#,##0_);[Red]\(&quot;$&quot;#,##0\)"/>
    <numFmt numFmtId="181" formatCode="#,##0_ "/>
    <numFmt numFmtId="182" formatCode="#,##0.0_ "/>
  </numFmts>
  <fonts count="50" x14ac:knownFonts="1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標楷體"/>
      <family val="4"/>
      <charset val="136"/>
    </font>
    <font>
      <sz val="12"/>
      <name val="Times New Roman"/>
      <family val="1"/>
    </font>
    <font>
      <sz val="10"/>
      <name val="Times New Roman"/>
      <family val="1"/>
    </font>
    <font>
      <sz val="9"/>
      <name val="Times New Roman"/>
      <family val="1"/>
    </font>
    <font>
      <sz val="12"/>
      <name val="細明體"/>
      <family val="3"/>
      <charset val="136"/>
    </font>
    <font>
      <sz val="12"/>
      <color indexed="8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color indexed="9"/>
      <name val="新細明體"/>
      <family val="1"/>
      <charset val="136"/>
    </font>
    <font>
      <sz val="10"/>
      <name val="Arial"/>
      <family val="2"/>
    </font>
    <font>
      <b/>
      <sz val="12"/>
      <name val="Helvetica"/>
      <family val="2"/>
    </font>
    <font>
      <b/>
      <sz val="18"/>
      <name val="Arial"/>
      <family val="2"/>
    </font>
    <font>
      <b/>
      <sz val="12"/>
      <name val="Arial"/>
      <family val="2"/>
    </font>
    <font>
      <sz val="9"/>
      <name val="Helvetica"/>
      <family val="2"/>
    </font>
    <font>
      <b/>
      <i/>
      <sz val="9"/>
      <name val="Helvetica"/>
      <family val="2"/>
    </font>
    <font>
      <sz val="12"/>
      <name val="新細明體"/>
      <family val="1"/>
      <charset val="136"/>
    </font>
    <font>
      <sz val="12"/>
      <name val="Courier"/>
      <family val="3"/>
    </font>
    <font>
      <sz val="11"/>
      <color theme="1"/>
      <name val="微軟正黑體"/>
      <family val="2"/>
      <charset val="136"/>
    </font>
    <font>
      <sz val="12"/>
      <color rgb="FF330066"/>
      <name val="新細明體"/>
      <family val="2"/>
      <charset val="136"/>
      <scheme val="minor"/>
    </font>
    <font>
      <sz val="12"/>
      <color indexed="60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17"/>
      <name val="新細明體"/>
      <family val="1"/>
      <charset val="136"/>
    </font>
    <font>
      <sz val="12"/>
      <color rgb="FF006100"/>
      <name val="新細明體"/>
      <family val="1"/>
      <charset val="136"/>
      <scheme val="minor"/>
    </font>
    <font>
      <sz val="11"/>
      <color rgb="FF000000"/>
      <name val="標楷體"/>
      <family val="4"/>
      <charset val="136"/>
    </font>
    <font>
      <sz val="11"/>
      <color indexed="8"/>
      <name val="標楷體"/>
      <family val="4"/>
      <charset val="136"/>
    </font>
    <font>
      <b/>
      <sz val="12"/>
      <color rgb="FF000000"/>
      <name val="標楷體"/>
      <family val="4"/>
      <charset val="136"/>
    </font>
    <font>
      <b/>
      <sz val="12"/>
      <color indexed="52"/>
      <name val="新細明體"/>
      <family val="1"/>
      <charset val="136"/>
    </font>
    <font>
      <sz val="12"/>
      <color indexed="52"/>
      <name val="新細明體"/>
      <family val="1"/>
      <charset val="136"/>
    </font>
    <font>
      <u/>
      <sz val="12"/>
      <color indexed="12"/>
      <name val="Times New Roman"/>
      <family val="1"/>
    </font>
    <font>
      <u/>
      <sz val="12"/>
      <color theme="10"/>
      <name val="新細明體"/>
      <family val="1"/>
      <charset val="136"/>
    </font>
    <font>
      <u/>
      <sz val="9"/>
      <color indexed="12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sz val="12"/>
      <color rgb="FF000000"/>
      <name val="Times New Roman"/>
      <family val="1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rgb="FF9C0006"/>
      <name val="新細明體"/>
      <family val="1"/>
      <charset val="136"/>
      <scheme val="minor"/>
    </font>
    <font>
      <sz val="12"/>
      <color indexed="10"/>
      <name val="新細明體"/>
      <family val="1"/>
      <charset val="136"/>
    </font>
    <font>
      <b/>
      <sz val="20"/>
      <color theme="1"/>
      <name val="微軟正黑體"/>
      <family val="2"/>
      <charset val="136"/>
    </font>
    <font>
      <sz val="12"/>
      <color theme="1"/>
      <name val="微軟正黑體"/>
      <family val="2"/>
      <charset val="136"/>
    </font>
    <font>
      <sz val="12"/>
      <name val="微軟正黑體"/>
      <family val="2"/>
      <charset val="136"/>
    </font>
    <font>
      <sz val="12"/>
      <color indexed="8"/>
      <name val="微軟正黑體"/>
      <family val="2"/>
      <charset val="136"/>
    </font>
    <font>
      <b/>
      <sz val="12"/>
      <name val="微軟正黑體"/>
      <family val="2"/>
      <charset val="136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</patternFill>
    </fill>
    <fill>
      <patternFill patternType="solid">
        <fgColor rgb="FFD2EAF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5"/>
      </patternFill>
    </fill>
  </fills>
  <borders count="2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0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medium">
        <color rgb="FF4BACC6"/>
      </right>
      <top style="medium">
        <color rgb="FF4BACC6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medium">
        <color rgb="FF4BACC6"/>
      </left>
      <right style="medium">
        <color rgb="FF4BACC6"/>
      </right>
      <top style="medium">
        <color rgb="FF4BACC6"/>
      </top>
      <bottom/>
      <diagonal/>
    </border>
    <border>
      <left/>
      <right style="medium">
        <color rgb="FF4BACC6"/>
      </right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231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0" fontId="4" fillId="0" borderId="0"/>
    <xf numFmtId="0" fontId="8" fillId="9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/>
    <xf numFmtId="3" fontId="11" fillId="0" borderId="0" applyFont="0" applyFill="0" applyBorder="0" applyAlignment="0" applyProtection="0"/>
    <xf numFmtId="176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5" fontId="11" fillId="0" borderId="0" applyFont="0" applyFill="0" applyBorder="0" applyAlignment="0" applyProtection="0"/>
    <xf numFmtId="14" fontId="11" fillId="0" borderId="0" applyFont="0" applyFill="0" applyBorder="0" applyAlignment="0" applyProtection="0"/>
    <xf numFmtId="2" fontId="11" fillId="0" borderId="0" applyFont="0" applyFill="0" applyBorder="0" applyAlignment="0" applyProtection="0"/>
    <xf numFmtId="178" fontId="12" fillId="0" borderId="4" applyNumberFormat="0" applyFill="0" applyBorder="0" applyProtection="0">
      <alignment horizontal="left"/>
    </xf>
    <xf numFmtId="0" fontId="13" fillId="0" borderId="0" applyNumberFormat="0" applyFont="0" applyFill="0" applyAlignment="0" applyProtection="0"/>
    <xf numFmtId="0" fontId="14" fillId="0" borderId="0" applyNumberFormat="0" applyFont="0" applyFill="0" applyAlignment="0" applyProtection="0"/>
    <xf numFmtId="0" fontId="5" fillId="0" borderId="0"/>
    <xf numFmtId="10" fontId="11" fillId="0" borderId="0" applyFont="0" applyFill="0" applyBorder="0" applyAlignment="0" applyProtection="0"/>
    <xf numFmtId="178" fontId="15" fillId="0" borderId="4" applyNumberFormat="0" applyFill="0" applyBorder="0" applyProtection="0">
      <alignment horizontal="left"/>
    </xf>
    <xf numFmtId="178" fontId="15" fillId="0" borderId="4" applyNumberFormat="0" applyFill="0" applyBorder="0" applyProtection="0">
      <alignment horizontal="right"/>
    </xf>
    <xf numFmtId="0" fontId="11" fillId="0" borderId="14" applyNumberFormat="0" applyFont="0" applyBorder="0" applyAlignment="0" applyProtection="0"/>
    <xf numFmtId="178" fontId="16" fillId="0" borderId="0" applyNumberFormat="0" applyFill="0" applyBorder="0" applyAlignment="0" applyProtection="0">
      <alignment horizontal="left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9" fillId="0" borderId="0">
      <alignment vertical="center"/>
    </xf>
    <xf numFmtId="0" fontId="9" fillId="0" borderId="0">
      <alignment vertical="center"/>
    </xf>
    <xf numFmtId="0" fontId="18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6" fillId="0" borderId="0"/>
    <xf numFmtId="0" fontId="9" fillId="0" borderId="0">
      <alignment vertical="center"/>
    </xf>
    <xf numFmtId="0" fontId="17" fillId="0" borderId="0"/>
    <xf numFmtId="0" fontId="17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17" fillId="0" borderId="0"/>
    <xf numFmtId="0" fontId="17" fillId="0" borderId="0"/>
    <xf numFmtId="0" fontId="8" fillId="0" borderId="0">
      <alignment vertical="center"/>
    </xf>
    <xf numFmtId="0" fontId="1" fillId="0" borderId="0">
      <alignment vertical="center"/>
    </xf>
    <xf numFmtId="0" fontId="19" fillId="0" borderId="0"/>
    <xf numFmtId="0" fontId="9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9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9" fillId="0" borderId="0">
      <alignment vertical="center"/>
    </xf>
    <xf numFmtId="0" fontId="17" fillId="0" borderId="0"/>
    <xf numFmtId="0" fontId="8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7" fillId="0" borderId="0">
      <alignment vertical="center"/>
    </xf>
    <xf numFmtId="0" fontId="17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9" fillId="0" borderId="0">
      <alignment vertical="center"/>
    </xf>
    <xf numFmtId="0" fontId="17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19" fillId="0" borderId="0"/>
    <xf numFmtId="0" fontId="9" fillId="0" borderId="0">
      <alignment vertical="center"/>
    </xf>
    <xf numFmtId="0" fontId="9" fillId="0" borderId="0">
      <alignment vertical="center"/>
    </xf>
    <xf numFmtId="0" fontId="17" fillId="0" borderId="0"/>
    <xf numFmtId="0" fontId="17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4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7" fillId="0" borderId="0"/>
    <xf numFmtId="0" fontId="17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43" fontId="9" fillId="0" borderId="0" applyFont="0" applyFill="0" applyBorder="0" applyAlignment="0" applyProtection="0">
      <alignment vertical="center"/>
    </xf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179" fontId="4" fillId="0" borderId="0" applyFont="0" applyFill="0" applyBorder="0" applyAlignment="0" applyProtection="0"/>
    <xf numFmtId="41" fontId="17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25" fillId="25" borderId="0">
      <alignment horizontal="center" vertical="center"/>
    </xf>
    <xf numFmtId="0" fontId="26" fillId="13" borderId="0">
      <alignment horizontal="center" vertical="center"/>
    </xf>
    <xf numFmtId="0" fontId="26" fillId="13" borderId="0">
      <alignment horizontal="center" vertical="center"/>
    </xf>
    <xf numFmtId="0" fontId="26" fillId="13" borderId="0">
      <alignment horizontal="center" vertical="center"/>
    </xf>
    <xf numFmtId="0" fontId="27" fillId="25" borderId="16" applyNumberFormat="0" applyFont="0" applyAlignment="0">
      <alignment horizontal="center" vertical="center"/>
    </xf>
    <xf numFmtId="0" fontId="28" fillId="26" borderId="17" applyNumberFormat="0" applyAlignment="0" applyProtection="0">
      <alignment vertical="center"/>
    </xf>
    <xf numFmtId="180" fontId="18" fillId="0" borderId="0" applyFont="0" applyFill="0" applyBorder="0" applyAlignment="0" applyProtection="0"/>
    <xf numFmtId="180" fontId="18" fillId="0" borderId="0" applyFont="0" applyFill="0" applyBorder="0" applyAlignment="0" applyProtection="0"/>
    <xf numFmtId="0" fontId="29" fillId="0" borderId="18" applyNumberFormat="0" applyFill="0" applyAlignment="0" applyProtection="0">
      <alignment vertical="center"/>
    </xf>
    <xf numFmtId="0" fontId="17" fillId="27" borderId="19" applyNumberFormat="0" applyFont="0" applyAlignment="0" applyProtection="0">
      <alignment vertical="center"/>
    </xf>
    <xf numFmtId="0" fontId="30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3" fillId="0" borderId="0" applyNumberFormat="0" applyFill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34" fillId="0" borderId="20" applyNumberFormat="0" applyFill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0" fontId="36" fillId="0" borderId="22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7" fillId="25" borderId="16">
      <alignment horizontal="center" vertical="center"/>
    </xf>
    <xf numFmtId="181" fontId="38" fillId="0" borderId="23">
      <alignment vertical="center"/>
    </xf>
    <xf numFmtId="0" fontId="25" fillId="25" borderId="24" applyNumberFormat="0" applyFont="0" applyAlignment="0">
      <alignment horizontal="center" vertical="center"/>
    </xf>
    <xf numFmtId="0" fontId="39" fillId="14" borderId="17" applyNumberFormat="0" applyAlignment="0" applyProtection="0">
      <alignment vertical="center"/>
    </xf>
    <xf numFmtId="0" fontId="40" fillId="26" borderId="25" applyNumberFormat="0" applyAlignment="0" applyProtection="0">
      <alignment vertical="center"/>
    </xf>
    <xf numFmtId="0" fontId="41" fillId="32" borderId="26" applyNumberFormat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43" fillId="3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0" fontId="46" fillId="0" borderId="0" xfId="0" applyFont="1">
      <alignment vertical="center"/>
    </xf>
    <xf numFmtId="0" fontId="47" fillId="8" borderId="9" xfId="0" applyFont="1" applyFill="1" applyBorder="1" applyAlignment="1">
      <alignment horizontal="center" vertical="center"/>
    </xf>
    <xf numFmtId="0" fontId="48" fillId="5" borderId="11" xfId="0" applyFont="1" applyFill="1" applyBorder="1" applyAlignment="1">
      <alignment horizontal="center" vertical="center" wrapText="1"/>
    </xf>
    <xf numFmtId="0" fontId="47" fillId="5" borderId="0" xfId="0" applyFont="1" applyFill="1" applyAlignment="1">
      <alignment horizontal="center" vertical="center"/>
    </xf>
    <xf numFmtId="41" fontId="47" fillId="5" borderId="7" xfId="1" applyNumberFormat="1" applyFont="1" applyFill="1" applyBorder="1" applyAlignment="1">
      <alignment vertical="center" wrapText="1"/>
    </xf>
    <xf numFmtId="41" fontId="47" fillId="5" borderId="0" xfId="1" applyNumberFormat="1" applyFont="1" applyFill="1" applyBorder="1" applyAlignment="1">
      <alignment vertical="center"/>
    </xf>
    <xf numFmtId="41" fontId="47" fillId="5" borderId="0" xfId="1" applyNumberFormat="1" applyFont="1" applyFill="1" applyBorder="1" applyAlignment="1">
      <alignment vertical="center" wrapText="1"/>
    </xf>
    <xf numFmtId="0" fontId="47" fillId="5" borderId="5" xfId="0" applyFont="1" applyFill="1" applyBorder="1" applyAlignment="1">
      <alignment horizontal="center" vertical="center"/>
    </xf>
    <xf numFmtId="41" fontId="47" fillId="5" borderId="13" xfId="1" applyNumberFormat="1" applyFont="1" applyFill="1" applyBorder="1" applyAlignment="1">
      <alignment vertical="center" wrapText="1"/>
    </xf>
    <xf numFmtId="41" fontId="47" fillId="5" borderId="0" xfId="1" applyNumberFormat="1" applyFont="1" applyFill="1" applyBorder="1" applyAlignment="1">
      <alignment horizontal="right" vertical="center" wrapText="1"/>
    </xf>
    <xf numFmtId="0" fontId="47" fillId="5" borderId="1" xfId="0" applyFont="1" applyFill="1" applyBorder="1" applyAlignment="1">
      <alignment horizontal="center" vertical="center" wrapText="1"/>
    </xf>
    <xf numFmtId="0" fontId="46" fillId="5" borderId="0" xfId="0" applyFont="1" applyFill="1">
      <alignment vertical="center"/>
    </xf>
    <xf numFmtId="0" fontId="47" fillId="5" borderId="0" xfId="0" applyFont="1" applyFill="1">
      <alignment vertical="center"/>
    </xf>
    <xf numFmtId="182" fontId="49" fillId="5" borderId="4" xfId="0" applyNumberFormat="1" applyFont="1" applyFill="1" applyBorder="1">
      <alignment vertical="center"/>
    </xf>
    <xf numFmtId="182" fontId="47" fillId="5" borderId="4" xfId="0" applyNumberFormat="1" applyFont="1" applyFill="1" applyBorder="1">
      <alignment vertical="center"/>
    </xf>
    <xf numFmtId="0" fontId="47" fillId="5" borderId="9" xfId="0" applyFont="1" applyFill="1" applyBorder="1" applyAlignment="1">
      <alignment horizontal="center" vertical="center" wrapText="1"/>
    </xf>
    <xf numFmtId="182" fontId="47" fillId="5" borderId="13" xfId="0" applyNumberFormat="1" applyFont="1" applyFill="1" applyBorder="1" applyAlignment="1">
      <alignment horizontal="right" vertical="center"/>
    </xf>
    <xf numFmtId="182" fontId="49" fillId="5" borderId="13" xfId="0" applyNumberFormat="1" applyFont="1" applyFill="1" applyBorder="1">
      <alignment vertical="center"/>
    </xf>
    <xf numFmtId="0" fontId="46" fillId="5" borderId="0" xfId="0" applyFont="1" applyFill="1" applyAlignment="1">
      <alignment horizontal="right" vertical="center"/>
    </xf>
    <xf numFmtId="0" fontId="47" fillId="5" borderId="5" xfId="0" applyFont="1" applyFill="1" applyBorder="1" applyAlignment="1">
      <alignment horizontal="center" vertical="center"/>
    </xf>
    <xf numFmtId="41" fontId="47" fillId="5" borderId="13" xfId="1" applyNumberFormat="1" applyFont="1" applyFill="1" applyBorder="1" applyAlignment="1">
      <alignment vertical="center"/>
    </xf>
    <xf numFmtId="0" fontId="47" fillId="7" borderId="2" xfId="0" applyFont="1" applyFill="1" applyBorder="1" applyAlignment="1">
      <alignment horizontal="center" vertical="center"/>
    </xf>
    <xf numFmtId="0" fontId="46" fillId="7" borderId="6" xfId="0" applyFont="1" applyFill="1" applyBorder="1" applyAlignment="1">
      <alignment horizontal="center" vertical="center"/>
    </xf>
    <xf numFmtId="0" fontId="46" fillId="7" borderId="10" xfId="0" applyFont="1" applyFill="1" applyBorder="1" applyAlignment="1">
      <alignment horizontal="center" vertical="center"/>
    </xf>
    <xf numFmtId="0" fontId="47" fillId="8" borderId="2" xfId="2" applyFont="1" applyFill="1" applyBorder="1" applyAlignment="1">
      <alignment horizontal="center" vertical="center" wrapText="1"/>
    </xf>
    <xf numFmtId="0" fontId="47" fillId="8" borderId="10" xfId="0" applyFont="1" applyFill="1" applyBorder="1" applyAlignment="1">
      <alignment horizontal="center" vertical="center" wrapText="1"/>
    </xf>
    <xf numFmtId="0" fontId="47" fillId="7" borderId="6" xfId="0" applyFont="1" applyFill="1" applyBorder="1" applyAlignment="1">
      <alignment horizontal="center" vertical="center"/>
    </xf>
    <xf numFmtId="0" fontId="47" fillId="8" borderId="4" xfId="0" applyFont="1" applyFill="1" applyBorder="1" applyAlignment="1">
      <alignment horizontal="left" vertical="center"/>
    </xf>
    <xf numFmtId="0" fontId="47" fillId="8" borderId="8" xfId="0" applyFont="1" applyFill="1" applyBorder="1" applyAlignment="1">
      <alignment horizontal="left" vertical="center"/>
    </xf>
    <xf numFmtId="0" fontId="48" fillId="6" borderId="3" xfId="0" applyFont="1" applyFill="1" applyBorder="1" applyAlignment="1">
      <alignment horizontal="center" vertical="center" wrapText="1"/>
    </xf>
    <xf numFmtId="0" fontId="47" fillId="6" borderId="7" xfId="0" applyFont="1" applyFill="1" applyBorder="1" applyAlignment="1">
      <alignment horizontal="center" vertical="center" wrapText="1"/>
    </xf>
    <xf numFmtId="0" fontId="46" fillId="6" borderId="7" xfId="0" applyFont="1" applyFill="1" applyBorder="1" applyAlignment="1">
      <alignment horizontal="center" vertical="center" wrapText="1"/>
    </xf>
    <xf numFmtId="0" fontId="46" fillId="6" borderId="12" xfId="0" applyFont="1" applyFill="1" applyBorder="1" applyAlignment="1">
      <alignment horizontal="center" vertical="center" wrapText="1"/>
    </xf>
    <xf numFmtId="0" fontId="45" fillId="5" borderId="0" xfId="0" applyFont="1" applyFill="1" applyAlignment="1">
      <alignment horizontal="center" vertical="center"/>
    </xf>
    <xf numFmtId="0" fontId="47" fillId="5" borderId="1" xfId="0" applyFont="1" applyFill="1" applyBorder="1" applyAlignment="1">
      <alignment horizontal="center" vertical="center" wrapText="1"/>
    </xf>
    <xf numFmtId="0" fontId="47" fillId="5" borderId="5" xfId="0" applyFont="1" applyFill="1" applyBorder="1" applyAlignment="1">
      <alignment horizontal="center" vertical="center"/>
    </xf>
    <xf numFmtId="0" fontId="46" fillId="5" borderId="5" xfId="0" applyFont="1" applyFill="1" applyBorder="1" applyAlignment="1">
      <alignment horizontal="center" vertical="center"/>
    </xf>
    <xf numFmtId="0" fontId="46" fillId="5" borderId="9" xfId="0" applyFont="1" applyFill="1" applyBorder="1" applyAlignment="1">
      <alignment horizontal="center" vertical="center"/>
    </xf>
    <xf numFmtId="0" fontId="48" fillId="5" borderId="2" xfId="0" applyFont="1" applyFill="1" applyBorder="1" applyAlignment="1">
      <alignment horizontal="center" vertical="center" wrapText="1"/>
    </xf>
    <xf numFmtId="0" fontId="47" fillId="5" borderId="6" xfId="0" applyFont="1" applyFill="1" applyBorder="1" applyAlignment="1">
      <alignment horizontal="center" vertical="center"/>
    </xf>
    <xf numFmtId="0" fontId="46" fillId="5" borderId="6" xfId="0" applyFont="1" applyFill="1" applyBorder="1" applyAlignment="1">
      <alignment horizontal="center" vertical="center"/>
    </xf>
    <xf numFmtId="0" fontId="46" fillId="5" borderId="10" xfId="0" applyFont="1" applyFill="1" applyBorder="1" applyAlignment="1">
      <alignment horizontal="center" vertical="center"/>
    </xf>
    <xf numFmtId="0" fontId="48" fillId="6" borderId="3" xfId="0" applyFont="1" applyFill="1" applyBorder="1" applyAlignment="1">
      <alignment horizontal="left" vertical="center"/>
    </xf>
    <xf numFmtId="0" fontId="47" fillId="6" borderId="4" xfId="0" applyFont="1" applyFill="1" applyBorder="1" applyAlignment="1">
      <alignment horizontal="left" vertical="center"/>
    </xf>
    <xf numFmtId="0" fontId="46" fillId="6" borderId="1" xfId="0" applyFont="1" applyFill="1" applyBorder="1">
      <alignment vertical="center"/>
    </xf>
    <xf numFmtId="0" fontId="47" fillId="6" borderId="5" xfId="0" applyFont="1" applyFill="1" applyBorder="1" applyAlignment="1">
      <alignment horizontal="center" vertical="center"/>
    </xf>
    <xf numFmtId="0" fontId="46" fillId="6" borderId="5" xfId="0" applyFont="1" applyFill="1" applyBorder="1" applyAlignment="1">
      <alignment horizontal="center" vertical="center"/>
    </xf>
    <xf numFmtId="0" fontId="46" fillId="6" borderId="9" xfId="0" applyFont="1" applyFill="1" applyBorder="1" applyAlignment="1">
      <alignment horizontal="center" vertical="center"/>
    </xf>
    <xf numFmtId="0" fontId="47" fillId="7" borderId="3" xfId="0" applyFont="1" applyFill="1" applyBorder="1" applyAlignment="1">
      <alignment horizontal="left" vertical="center"/>
    </xf>
    <xf numFmtId="0" fontId="46" fillId="7" borderId="4" xfId="0" applyFont="1" applyFill="1" applyBorder="1" applyAlignment="1">
      <alignment horizontal="left" vertical="center"/>
    </xf>
    <xf numFmtId="0" fontId="46" fillId="7" borderId="1" xfId="0" applyFont="1" applyFill="1" applyBorder="1" applyAlignment="1">
      <alignment horizontal="left" vertical="center"/>
    </xf>
  </cellXfs>
  <cellStyles count="231">
    <cellStyle name="20% - 輔色1 2" xfId="3" xr:uid="{00000000-0005-0000-0000-000000000000}"/>
    <cellStyle name="20% - 輔色1 2 2" xfId="4" xr:uid="{00000000-0005-0000-0000-000001000000}"/>
    <cellStyle name="20% - 輔色2 2" xfId="5" xr:uid="{00000000-0005-0000-0000-000002000000}"/>
    <cellStyle name="20% - 輔色3 2" xfId="6" xr:uid="{00000000-0005-0000-0000-000003000000}"/>
    <cellStyle name="20% - 輔色4 2" xfId="7" xr:uid="{00000000-0005-0000-0000-000004000000}"/>
    <cellStyle name="20% - 輔色5 2" xfId="8" xr:uid="{00000000-0005-0000-0000-000005000000}"/>
    <cellStyle name="20% - 輔色6 2" xfId="9" xr:uid="{00000000-0005-0000-0000-000006000000}"/>
    <cellStyle name="40% - 輔色1 2" xfId="10" xr:uid="{00000000-0005-0000-0000-000007000000}"/>
    <cellStyle name="40% - 輔色2 2" xfId="11" xr:uid="{00000000-0005-0000-0000-000008000000}"/>
    <cellStyle name="40% - 輔色3 2" xfId="12" xr:uid="{00000000-0005-0000-0000-000009000000}"/>
    <cellStyle name="40% - 輔色4 2" xfId="13" xr:uid="{00000000-0005-0000-0000-00000A000000}"/>
    <cellStyle name="40% - 輔色5 2" xfId="14" xr:uid="{00000000-0005-0000-0000-00000B000000}"/>
    <cellStyle name="40% - 輔色6 2" xfId="15" xr:uid="{00000000-0005-0000-0000-00000C000000}"/>
    <cellStyle name="60% - 輔色1 2" xfId="16" xr:uid="{00000000-0005-0000-0000-00000D000000}"/>
    <cellStyle name="60% - 輔色2 2" xfId="17" xr:uid="{00000000-0005-0000-0000-00000E000000}"/>
    <cellStyle name="60% - 輔色3 2" xfId="18" xr:uid="{00000000-0005-0000-0000-00000F000000}"/>
    <cellStyle name="60% - 輔色4 2" xfId="19" xr:uid="{00000000-0005-0000-0000-000010000000}"/>
    <cellStyle name="60% - 輔色5 2" xfId="20" xr:uid="{00000000-0005-0000-0000-000011000000}"/>
    <cellStyle name="60% - 輔色6 2" xfId="21" xr:uid="{00000000-0005-0000-0000-000012000000}"/>
    <cellStyle name="Comma_India summary 2002" xfId="22" xr:uid="{00000000-0005-0000-0000-000013000000}"/>
    <cellStyle name="Comma0" xfId="23" xr:uid="{00000000-0005-0000-0000-000014000000}"/>
    <cellStyle name="Currency [0]_~ME00001" xfId="24" xr:uid="{00000000-0005-0000-0000-000015000000}"/>
    <cellStyle name="Currency_~ME00001" xfId="25" xr:uid="{00000000-0005-0000-0000-000016000000}"/>
    <cellStyle name="Currency0" xfId="26" xr:uid="{00000000-0005-0000-0000-000017000000}"/>
    <cellStyle name="Date" xfId="27" xr:uid="{00000000-0005-0000-0000-000018000000}"/>
    <cellStyle name="Fixed" xfId="28" xr:uid="{00000000-0005-0000-0000-000019000000}"/>
    <cellStyle name="Heading" xfId="29" xr:uid="{00000000-0005-0000-0000-00001A000000}"/>
    <cellStyle name="Heading 1" xfId="30" xr:uid="{00000000-0005-0000-0000-00001B000000}"/>
    <cellStyle name="Heading 2" xfId="31" xr:uid="{00000000-0005-0000-0000-00001C000000}"/>
    <cellStyle name="Normal_~ME00001" xfId="32" xr:uid="{00000000-0005-0000-0000-00001D000000}"/>
    <cellStyle name="Percent_china.xls Chart 1" xfId="33" xr:uid="{00000000-0005-0000-0000-00001E000000}"/>
    <cellStyle name="Stub" xfId="34" xr:uid="{00000000-0005-0000-0000-00001F000000}"/>
    <cellStyle name="Top" xfId="35" xr:uid="{00000000-0005-0000-0000-000020000000}"/>
    <cellStyle name="Total" xfId="36" xr:uid="{00000000-0005-0000-0000-000021000000}"/>
    <cellStyle name="Totals" xfId="37" xr:uid="{00000000-0005-0000-0000-000022000000}"/>
    <cellStyle name="一般" xfId="0" builtinId="0"/>
    <cellStyle name="一般 10" xfId="38" xr:uid="{00000000-0005-0000-0000-000024000000}"/>
    <cellStyle name="一般 10 2" xfId="39" xr:uid="{00000000-0005-0000-0000-000025000000}"/>
    <cellStyle name="一般 11" xfId="40" xr:uid="{00000000-0005-0000-0000-000026000000}"/>
    <cellStyle name="一般 11 2" xfId="41" xr:uid="{00000000-0005-0000-0000-000027000000}"/>
    <cellStyle name="一般 12" xfId="42" xr:uid="{00000000-0005-0000-0000-000028000000}"/>
    <cellStyle name="一般 12 2" xfId="43" xr:uid="{00000000-0005-0000-0000-000029000000}"/>
    <cellStyle name="一般 12 3" xfId="44" xr:uid="{00000000-0005-0000-0000-00002A000000}"/>
    <cellStyle name="一般 12 4" xfId="45" xr:uid="{00000000-0005-0000-0000-00002B000000}"/>
    <cellStyle name="一般 13" xfId="46" xr:uid="{00000000-0005-0000-0000-00002C000000}"/>
    <cellStyle name="一般 13 2" xfId="47" xr:uid="{00000000-0005-0000-0000-00002D000000}"/>
    <cellStyle name="一般 14" xfId="48" xr:uid="{00000000-0005-0000-0000-00002E000000}"/>
    <cellStyle name="一般 14 2" xfId="49" xr:uid="{00000000-0005-0000-0000-00002F000000}"/>
    <cellStyle name="一般 14 2 2" xfId="50" xr:uid="{00000000-0005-0000-0000-000030000000}"/>
    <cellStyle name="一般 14 3" xfId="51" xr:uid="{00000000-0005-0000-0000-000031000000}"/>
    <cellStyle name="一般 14_99_死因統計統計表_新制行政區(上網)" xfId="52" xr:uid="{00000000-0005-0000-0000-000032000000}"/>
    <cellStyle name="一般 15" xfId="53" xr:uid="{00000000-0005-0000-0000-000033000000}"/>
    <cellStyle name="一般 15 2" xfId="54" xr:uid="{00000000-0005-0000-0000-000034000000}"/>
    <cellStyle name="一般 15 3" xfId="55" xr:uid="{00000000-0005-0000-0000-000035000000}"/>
    <cellStyle name="一般 16" xfId="56" xr:uid="{00000000-0005-0000-0000-000036000000}"/>
    <cellStyle name="一般 16 2" xfId="57" xr:uid="{00000000-0005-0000-0000-000037000000}"/>
    <cellStyle name="一般 17" xfId="58" xr:uid="{00000000-0005-0000-0000-000038000000}"/>
    <cellStyle name="一般 18" xfId="59" xr:uid="{00000000-0005-0000-0000-000039000000}"/>
    <cellStyle name="一般 19" xfId="60" xr:uid="{00000000-0005-0000-0000-00003A000000}"/>
    <cellStyle name="一般 2" xfId="61" xr:uid="{00000000-0005-0000-0000-00003B000000}"/>
    <cellStyle name="一般 2 10" xfId="62" xr:uid="{00000000-0005-0000-0000-00003C000000}"/>
    <cellStyle name="一般 2 11" xfId="63" xr:uid="{00000000-0005-0000-0000-00003D000000}"/>
    <cellStyle name="一般 2 12" xfId="64" xr:uid="{00000000-0005-0000-0000-00003E000000}"/>
    <cellStyle name="一般 2 13" xfId="65" xr:uid="{00000000-0005-0000-0000-00003F000000}"/>
    <cellStyle name="一般 2 14" xfId="66" xr:uid="{00000000-0005-0000-0000-000040000000}"/>
    <cellStyle name="一般 2 15" xfId="2" xr:uid="{00000000-0005-0000-0000-000041000000}"/>
    <cellStyle name="一般 2 2" xfId="67" xr:uid="{00000000-0005-0000-0000-000042000000}"/>
    <cellStyle name="一般 2 2 10" xfId="68" xr:uid="{00000000-0005-0000-0000-000043000000}"/>
    <cellStyle name="一般 2 2 11" xfId="69" xr:uid="{00000000-0005-0000-0000-000044000000}"/>
    <cellStyle name="一般 2 2 12" xfId="70" xr:uid="{00000000-0005-0000-0000-000045000000}"/>
    <cellStyle name="一般 2 2 2" xfId="71" xr:uid="{00000000-0005-0000-0000-000046000000}"/>
    <cellStyle name="一般 2 2 3" xfId="72" xr:uid="{00000000-0005-0000-0000-000047000000}"/>
    <cellStyle name="一般 2 2 4" xfId="73" xr:uid="{00000000-0005-0000-0000-000048000000}"/>
    <cellStyle name="一般 2 2 5" xfId="74" xr:uid="{00000000-0005-0000-0000-000049000000}"/>
    <cellStyle name="一般 2 2 6" xfId="75" xr:uid="{00000000-0005-0000-0000-00004A000000}"/>
    <cellStyle name="一般 2 2 7" xfId="76" xr:uid="{00000000-0005-0000-0000-00004B000000}"/>
    <cellStyle name="一般 2 2 8" xfId="77" xr:uid="{00000000-0005-0000-0000-00004C000000}"/>
    <cellStyle name="一般 2 2 9" xfId="78" xr:uid="{00000000-0005-0000-0000-00004D000000}"/>
    <cellStyle name="一般 2 3" xfId="79" xr:uid="{00000000-0005-0000-0000-00004E000000}"/>
    <cellStyle name="一般 2 3 2" xfId="80" xr:uid="{00000000-0005-0000-0000-00004F000000}"/>
    <cellStyle name="一般 2 3_age1" xfId="81" xr:uid="{00000000-0005-0000-0000-000050000000}"/>
    <cellStyle name="一般 2 4" xfId="82" xr:uid="{00000000-0005-0000-0000-000051000000}"/>
    <cellStyle name="一般 2 5" xfId="83" xr:uid="{00000000-0005-0000-0000-000052000000}"/>
    <cellStyle name="一般 2 6" xfId="84" xr:uid="{00000000-0005-0000-0000-000053000000}"/>
    <cellStyle name="一般 2 7" xfId="85" xr:uid="{00000000-0005-0000-0000-000054000000}"/>
    <cellStyle name="一般 2 8" xfId="86" xr:uid="{00000000-0005-0000-0000-000055000000}"/>
    <cellStyle name="一般 2 9" xfId="87" xr:uid="{00000000-0005-0000-0000-000056000000}"/>
    <cellStyle name="一般 2_age1" xfId="88" xr:uid="{00000000-0005-0000-0000-000057000000}"/>
    <cellStyle name="一般 20" xfId="89" xr:uid="{00000000-0005-0000-0000-000058000000}"/>
    <cellStyle name="一般 21" xfId="90" xr:uid="{00000000-0005-0000-0000-000059000000}"/>
    <cellStyle name="一般 22" xfId="91" xr:uid="{00000000-0005-0000-0000-00005A000000}"/>
    <cellStyle name="一般 23" xfId="92" xr:uid="{00000000-0005-0000-0000-00005B000000}"/>
    <cellStyle name="一般 24" xfId="93" xr:uid="{00000000-0005-0000-0000-00005C000000}"/>
    <cellStyle name="一般 25" xfId="94" xr:uid="{00000000-0005-0000-0000-00005D000000}"/>
    <cellStyle name="一般 26" xfId="95" xr:uid="{00000000-0005-0000-0000-00005E000000}"/>
    <cellStyle name="一般 27" xfId="96" xr:uid="{00000000-0005-0000-0000-00005F000000}"/>
    <cellStyle name="一般 28" xfId="97" xr:uid="{00000000-0005-0000-0000-000060000000}"/>
    <cellStyle name="一般 29" xfId="98" xr:uid="{00000000-0005-0000-0000-000061000000}"/>
    <cellStyle name="一般 3" xfId="99" xr:uid="{00000000-0005-0000-0000-000062000000}"/>
    <cellStyle name="一般 3 2" xfId="100" xr:uid="{00000000-0005-0000-0000-000063000000}"/>
    <cellStyle name="一般 3 2 2" xfId="101" xr:uid="{00000000-0005-0000-0000-000064000000}"/>
    <cellStyle name="一般 3 2_age1" xfId="102" xr:uid="{00000000-0005-0000-0000-000065000000}"/>
    <cellStyle name="一般 3_(英文版)99_死因統計統計表(表1-50，66-77)_新五都v(1-50格式、格線調整)" xfId="103" xr:uid="{00000000-0005-0000-0000-000066000000}"/>
    <cellStyle name="一般 30" xfId="104" xr:uid="{00000000-0005-0000-0000-000067000000}"/>
    <cellStyle name="一般 31" xfId="105" xr:uid="{00000000-0005-0000-0000-000068000000}"/>
    <cellStyle name="一般 32" xfId="106" xr:uid="{00000000-0005-0000-0000-000069000000}"/>
    <cellStyle name="一般 33" xfId="107" xr:uid="{00000000-0005-0000-0000-00006A000000}"/>
    <cellStyle name="一般 34" xfId="108" xr:uid="{00000000-0005-0000-0000-00006B000000}"/>
    <cellStyle name="一般 35" xfId="109" xr:uid="{00000000-0005-0000-0000-00006C000000}"/>
    <cellStyle name="一般 36" xfId="110" xr:uid="{00000000-0005-0000-0000-00006D000000}"/>
    <cellStyle name="一般 37" xfId="111" xr:uid="{00000000-0005-0000-0000-00006E000000}"/>
    <cellStyle name="一般 38" xfId="112" xr:uid="{00000000-0005-0000-0000-00006F000000}"/>
    <cellStyle name="一般 39" xfId="113" xr:uid="{00000000-0005-0000-0000-000070000000}"/>
    <cellStyle name="一般 4" xfId="114" xr:uid="{00000000-0005-0000-0000-000071000000}"/>
    <cellStyle name="一般 4 2" xfId="115" xr:uid="{00000000-0005-0000-0000-000072000000}"/>
    <cellStyle name="一般 40" xfId="116" xr:uid="{00000000-0005-0000-0000-000073000000}"/>
    <cellStyle name="一般 41" xfId="117" xr:uid="{00000000-0005-0000-0000-000074000000}"/>
    <cellStyle name="一般 42" xfId="118" xr:uid="{00000000-0005-0000-0000-000075000000}"/>
    <cellStyle name="一般 43" xfId="119" xr:uid="{00000000-0005-0000-0000-000076000000}"/>
    <cellStyle name="一般 44" xfId="120" xr:uid="{00000000-0005-0000-0000-000077000000}"/>
    <cellStyle name="一般 45" xfId="121" xr:uid="{00000000-0005-0000-0000-000078000000}"/>
    <cellStyle name="一般 46" xfId="122" xr:uid="{00000000-0005-0000-0000-000079000000}"/>
    <cellStyle name="一般 47" xfId="123" xr:uid="{00000000-0005-0000-0000-00007A000000}"/>
    <cellStyle name="一般 48" xfId="124" xr:uid="{00000000-0005-0000-0000-00007B000000}"/>
    <cellStyle name="一般 49" xfId="125" xr:uid="{00000000-0005-0000-0000-00007C000000}"/>
    <cellStyle name="一般 5" xfId="126" xr:uid="{00000000-0005-0000-0000-00007D000000}"/>
    <cellStyle name="一般 5 2" xfId="127" xr:uid="{00000000-0005-0000-0000-00007E000000}"/>
    <cellStyle name="一般 50" xfId="128" xr:uid="{00000000-0005-0000-0000-00007F000000}"/>
    <cellStyle name="一般 51" xfId="129" xr:uid="{00000000-0005-0000-0000-000080000000}"/>
    <cellStyle name="一般 52" xfId="130" xr:uid="{00000000-0005-0000-0000-000081000000}"/>
    <cellStyle name="一般 53" xfId="131" xr:uid="{00000000-0005-0000-0000-000082000000}"/>
    <cellStyle name="一般 54" xfId="132" xr:uid="{00000000-0005-0000-0000-000083000000}"/>
    <cellStyle name="一般 55" xfId="133" xr:uid="{00000000-0005-0000-0000-000084000000}"/>
    <cellStyle name="一般 56" xfId="134" xr:uid="{00000000-0005-0000-0000-000085000000}"/>
    <cellStyle name="一般 56 2" xfId="135" xr:uid="{00000000-0005-0000-0000-000086000000}"/>
    <cellStyle name="一般 56 2 2" xfId="136" xr:uid="{00000000-0005-0000-0000-000087000000}"/>
    <cellStyle name="一般 56 2 3" xfId="137" xr:uid="{00000000-0005-0000-0000-000088000000}"/>
    <cellStyle name="一般 56 2_age1" xfId="138" xr:uid="{00000000-0005-0000-0000-000089000000}"/>
    <cellStyle name="一般 56 3" xfId="139" xr:uid="{00000000-0005-0000-0000-00008A000000}"/>
    <cellStyle name="一般 56 4" xfId="140" xr:uid="{00000000-0005-0000-0000-00008B000000}"/>
    <cellStyle name="一般 56_age1" xfId="141" xr:uid="{00000000-0005-0000-0000-00008C000000}"/>
    <cellStyle name="一般 57" xfId="142" xr:uid="{00000000-0005-0000-0000-00008D000000}"/>
    <cellStyle name="一般 58" xfId="143" xr:uid="{00000000-0005-0000-0000-00008E000000}"/>
    <cellStyle name="一般 59" xfId="144" xr:uid="{00000000-0005-0000-0000-00008F000000}"/>
    <cellStyle name="一般 6" xfId="145" xr:uid="{00000000-0005-0000-0000-000090000000}"/>
    <cellStyle name="一般 6 2" xfId="146" xr:uid="{00000000-0005-0000-0000-000091000000}"/>
    <cellStyle name="一般 60" xfId="147" xr:uid="{00000000-0005-0000-0000-000092000000}"/>
    <cellStyle name="一般 61" xfId="148" xr:uid="{00000000-0005-0000-0000-000093000000}"/>
    <cellStyle name="一般 62" xfId="149" xr:uid="{00000000-0005-0000-0000-000094000000}"/>
    <cellStyle name="一般 63" xfId="150" xr:uid="{00000000-0005-0000-0000-000095000000}"/>
    <cellStyle name="一般 64" xfId="151" xr:uid="{00000000-0005-0000-0000-000096000000}"/>
    <cellStyle name="一般 65" xfId="152" xr:uid="{00000000-0005-0000-0000-000097000000}"/>
    <cellStyle name="一般 66" xfId="153" xr:uid="{00000000-0005-0000-0000-000098000000}"/>
    <cellStyle name="一般 67" xfId="154" xr:uid="{00000000-0005-0000-0000-000099000000}"/>
    <cellStyle name="一般 68" xfId="155" xr:uid="{00000000-0005-0000-0000-00009A000000}"/>
    <cellStyle name="一般 69" xfId="156" xr:uid="{00000000-0005-0000-0000-00009B000000}"/>
    <cellStyle name="一般 7" xfId="157" xr:uid="{00000000-0005-0000-0000-00009C000000}"/>
    <cellStyle name="一般 7 2" xfId="158" xr:uid="{00000000-0005-0000-0000-00009D000000}"/>
    <cellStyle name="一般 70" xfId="159" xr:uid="{00000000-0005-0000-0000-00009E000000}"/>
    <cellStyle name="一般 71" xfId="160" xr:uid="{00000000-0005-0000-0000-00009F000000}"/>
    <cellStyle name="一般 72" xfId="161" xr:uid="{00000000-0005-0000-0000-0000A0000000}"/>
    <cellStyle name="一般 73" xfId="162" xr:uid="{00000000-0005-0000-0000-0000A1000000}"/>
    <cellStyle name="一般 74" xfId="163" xr:uid="{00000000-0005-0000-0000-0000A2000000}"/>
    <cellStyle name="一般 75" xfId="164" xr:uid="{00000000-0005-0000-0000-0000A3000000}"/>
    <cellStyle name="一般 76" xfId="165" xr:uid="{00000000-0005-0000-0000-0000A4000000}"/>
    <cellStyle name="一般 77" xfId="166" xr:uid="{00000000-0005-0000-0000-0000A5000000}"/>
    <cellStyle name="一般 78" xfId="167" xr:uid="{00000000-0005-0000-0000-0000A6000000}"/>
    <cellStyle name="一般 8" xfId="168" xr:uid="{00000000-0005-0000-0000-0000A7000000}"/>
    <cellStyle name="一般 8 2" xfId="169" xr:uid="{00000000-0005-0000-0000-0000A8000000}"/>
    <cellStyle name="一般 9" xfId="170" xr:uid="{00000000-0005-0000-0000-0000A9000000}"/>
    <cellStyle name="一般 9 2" xfId="171" xr:uid="{00000000-0005-0000-0000-0000AA000000}"/>
    <cellStyle name="千分位" xfId="1" builtinId="3"/>
    <cellStyle name="千分位 2" xfId="172" xr:uid="{00000000-0005-0000-0000-0000AC000000}"/>
    <cellStyle name="千分位 2 2" xfId="173" xr:uid="{00000000-0005-0000-0000-0000AD000000}"/>
    <cellStyle name="千分位 3" xfId="174" xr:uid="{00000000-0005-0000-0000-0000AE000000}"/>
    <cellStyle name="千分位 3 2" xfId="175" xr:uid="{00000000-0005-0000-0000-0000AF000000}"/>
    <cellStyle name="千分位 4" xfId="176" xr:uid="{00000000-0005-0000-0000-0000B0000000}"/>
    <cellStyle name="千分位[0] 2" xfId="177" xr:uid="{00000000-0005-0000-0000-0000B1000000}"/>
    <cellStyle name="千分位[0] 2 2" xfId="178" xr:uid="{00000000-0005-0000-0000-0000B2000000}"/>
    <cellStyle name="千分位[0] 3" xfId="179" xr:uid="{00000000-0005-0000-0000-0000B3000000}"/>
    <cellStyle name="已瀏覽過的超連結 2" xfId="180" xr:uid="{00000000-0005-0000-0000-0000B4000000}"/>
    <cellStyle name="中等 2" xfId="181" xr:uid="{00000000-0005-0000-0000-0000B5000000}"/>
    <cellStyle name="合計 2" xfId="182" xr:uid="{00000000-0005-0000-0000-0000B6000000}"/>
    <cellStyle name="好 2" xfId="183" xr:uid="{00000000-0005-0000-0000-0000B7000000}"/>
    <cellStyle name="好_age1" xfId="184" xr:uid="{00000000-0005-0000-0000-0000B8000000}"/>
    <cellStyle name="好_can6" xfId="185" xr:uid="{00000000-0005-0000-0000-0000B9000000}"/>
    <cellStyle name="好_can6_1" xfId="186" xr:uid="{00000000-0005-0000-0000-0000BA000000}"/>
    <cellStyle name="好_can6_1_age1" xfId="187" xr:uid="{00000000-0005-0000-0000-0000BB000000}"/>
    <cellStyle name="好_can6_1_canf" xfId="188" xr:uid="{00000000-0005-0000-0000-0000BC000000}"/>
    <cellStyle name="好_canf" xfId="189" xr:uid="{00000000-0005-0000-0000-0000BD000000}"/>
    <cellStyle name="百分比 2" xfId="190" xr:uid="{00000000-0005-0000-0000-0000BE000000}"/>
    <cellStyle name="百分比 3" xfId="191" xr:uid="{00000000-0005-0000-0000-0000BF000000}"/>
    <cellStyle name="表" xfId="192" xr:uid="{00000000-0005-0000-0000-0000C0000000}"/>
    <cellStyle name="表_age1" xfId="193" xr:uid="{00000000-0005-0000-0000-0000C1000000}"/>
    <cellStyle name="表_can6" xfId="194" xr:uid="{00000000-0005-0000-0000-0000C2000000}"/>
    <cellStyle name="表_canf" xfId="195" xr:uid="{00000000-0005-0000-0000-0000C3000000}"/>
    <cellStyle name="表格" xfId="196" xr:uid="{00000000-0005-0000-0000-0000C4000000}"/>
    <cellStyle name="計算方式 2" xfId="197" xr:uid="{00000000-0005-0000-0000-0000C5000000}"/>
    <cellStyle name="貨幣[0]" xfId="198" xr:uid="{00000000-0005-0000-0000-0000C6000000}"/>
    <cellStyle name="貨幣[0] 2" xfId="199" xr:uid="{00000000-0005-0000-0000-0000C7000000}"/>
    <cellStyle name="連結的儲存格 2" xfId="200" xr:uid="{00000000-0005-0000-0000-0000C8000000}"/>
    <cellStyle name="備註 2" xfId="201" xr:uid="{00000000-0005-0000-0000-0000C9000000}"/>
    <cellStyle name="超連結 2" xfId="202" xr:uid="{00000000-0005-0000-0000-0000CA000000}"/>
    <cellStyle name="超連結 3" xfId="203" xr:uid="{00000000-0005-0000-0000-0000CB000000}"/>
    <cellStyle name="超連結 4" xfId="204" xr:uid="{00000000-0005-0000-0000-0000CC000000}"/>
    <cellStyle name="說明文字 2" xfId="205" xr:uid="{00000000-0005-0000-0000-0000CD000000}"/>
    <cellStyle name="輔色1 2" xfId="206" xr:uid="{00000000-0005-0000-0000-0000CE000000}"/>
    <cellStyle name="輔色2 2" xfId="207" xr:uid="{00000000-0005-0000-0000-0000CF000000}"/>
    <cellStyle name="輔色3 2" xfId="208" xr:uid="{00000000-0005-0000-0000-0000D0000000}"/>
    <cellStyle name="輔色4 2" xfId="209" xr:uid="{00000000-0005-0000-0000-0000D1000000}"/>
    <cellStyle name="輔色5 2" xfId="210" xr:uid="{00000000-0005-0000-0000-0000D2000000}"/>
    <cellStyle name="輔色6 2" xfId="211" xr:uid="{00000000-0005-0000-0000-0000D3000000}"/>
    <cellStyle name="標題 1 2" xfId="212" xr:uid="{00000000-0005-0000-0000-0000D4000000}"/>
    <cellStyle name="標題 2 2" xfId="213" xr:uid="{00000000-0005-0000-0000-0000D5000000}"/>
    <cellStyle name="標題 3 2" xfId="214" xr:uid="{00000000-0005-0000-0000-0000D6000000}"/>
    <cellStyle name="標題 4 2" xfId="215" xr:uid="{00000000-0005-0000-0000-0000D7000000}"/>
    <cellStyle name="標題 5" xfId="216" xr:uid="{00000000-0005-0000-0000-0000D8000000}"/>
    <cellStyle name="樣式 1" xfId="217" xr:uid="{00000000-0005-0000-0000-0000D9000000}"/>
    <cellStyle name="樣式 2" xfId="218" xr:uid="{00000000-0005-0000-0000-0000DA000000}"/>
    <cellStyle name="樣式 3" xfId="219" xr:uid="{00000000-0005-0000-0000-0000DB000000}"/>
    <cellStyle name="輸入 2" xfId="220" xr:uid="{00000000-0005-0000-0000-0000DC000000}"/>
    <cellStyle name="輸出 2" xfId="221" xr:uid="{00000000-0005-0000-0000-0000DD000000}"/>
    <cellStyle name="檢查儲存格 2" xfId="222" xr:uid="{00000000-0005-0000-0000-0000DE000000}"/>
    <cellStyle name="壞 2" xfId="223" xr:uid="{00000000-0005-0000-0000-0000DF000000}"/>
    <cellStyle name="壞_age1" xfId="224" xr:uid="{00000000-0005-0000-0000-0000E0000000}"/>
    <cellStyle name="壞_can6" xfId="225" xr:uid="{00000000-0005-0000-0000-0000E1000000}"/>
    <cellStyle name="壞_can6_1" xfId="226" xr:uid="{00000000-0005-0000-0000-0000E2000000}"/>
    <cellStyle name="壞_can6_1_age1" xfId="227" xr:uid="{00000000-0005-0000-0000-0000E3000000}"/>
    <cellStyle name="壞_can6_1_canf" xfId="228" xr:uid="{00000000-0005-0000-0000-0000E4000000}"/>
    <cellStyle name="壞_canf" xfId="229" xr:uid="{00000000-0005-0000-0000-0000E5000000}"/>
    <cellStyle name="警告文字 2" xfId="230" xr:uid="{00000000-0005-0000-0000-0000E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29"/>
  <sheetViews>
    <sheetView tabSelected="1" view="pageBreakPreview" zoomScale="80" zoomScaleNormal="100" zoomScaleSheetLayoutView="80" workbookViewId="0">
      <selection activeCell="G34" sqref="G34"/>
    </sheetView>
  </sheetViews>
  <sheetFormatPr defaultColWidth="9" defaultRowHeight="15.75" x14ac:dyDescent="0.25"/>
  <cols>
    <col min="1" max="1" width="16.625" style="1" customWidth="1"/>
    <col min="2" max="6" width="8.75" style="1" customWidth="1"/>
    <col min="7" max="7" width="14.625" style="1" customWidth="1"/>
    <col min="8" max="8" width="11.375" style="1" customWidth="1"/>
    <col min="9" max="9" width="11.875" style="1" customWidth="1"/>
    <col min="10" max="10" width="11.375" style="1" customWidth="1"/>
    <col min="11" max="11" width="12.5" style="1" customWidth="1"/>
    <col min="12" max="12" width="11.375" style="1" customWidth="1"/>
    <col min="13" max="13" width="15" style="1" customWidth="1"/>
    <col min="14" max="17" width="8.75" style="1" customWidth="1"/>
    <col min="18" max="18" width="13.625" style="1" customWidth="1"/>
    <col min="19" max="16384" width="9" style="1"/>
  </cols>
  <sheetData>
    <row r="1" spans="1:18" s="12" customFormat="1" ht="27" x14ac:dyDescent="0.25">
      <c r="A1" s="34" t="s">
        <v>40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</row>
    <row r="2" spans="1:18" s="12" customFormat="1" x14ac:dyDescent="0.25">
      <c r="R2" s="19" t="s">
        <v>1</v>
      </c>
    </row>
    <row r="3" spans="1:18" ht="35.25" customHeight="1" x14ac:dyDescent="0.25">
      <c r="A3" s="35" t="s">
        <v>41</v>
      </c>
      <c r="B3" s="39" t="s">
        <v>30</v>
      </c>
      <c r="C3" s="43" t="s">
        <v>2</v>
      </c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5"/>
      <c r="Q3" s="30" t="s">
        <v>34</v>
      </c>
      <c r="R3" s="30" t="s">
        <v>38</v>
      </c>
    </row>
    <row r="4" spans="1:18" x14ac:dyDescent="0.25">
      <c r="A4" s="36"/>
      <c r="B4" s="40"/>
      <c r="C4" s="46"/>
      <c r="D4" s="49" t="s">
        <v>3</v>
      </c>
      <c r="E4" s="50"/>
      <c r="F4" s="50"/>
      <c r="G4" s="50"/>
      <c r="H4" s="50"/>
      <c r="I4" s="50"/>
      <c r="J4" s="50"/>
      <c r="K4" s="50"/>
      <c r="L4" s="50"/>
      <c r="M4" s="51"/>
      <c r="N4" s="22" t="s">
        <v>4</v>
      </c>
      <c r="O4" s="22" t="s">
        <v>5</v>
      </c>
      <c r="P4" s="22" t="s">
        <v>6</v>
      </c>
      <c r="Q4" s="31"/>
      <c r="R4" s="31"/>
    </row>
    <row r="5" spans="1:18" x14ac:dyDescent="0.25">
      <c r="A5" s="37"/>
      <c r="B5" s="41"/>
      <c r="C5" s="47"/>
      <c r="D5" s="27"/>
      <c r="E5" s="28" t="s">
        <v>7</v>
      </c>
      <c r="F5" s="29"/>
      <c r="G5" s="25" t="s">
        <v>8</v>
      </c>
      <c r="H5" s="25" t="s">
        <v>9</v>
      </c>
      <c r="I5" s="25" t="s">
        <v>10</v>
      </c>
      <c r="J5" s="25" t="s">
        <v>0</v>
      </c>
      <c r="K5" s="25" t="s">
        <v>11</v>
      </c>
      <c r="L5" s="25" t="s">
        <v>12</v>
      </c>
      <c r="M5" s="25" t="s">
        <v>13</v>
      </c>
      <c r="N5" s="23"/>
      <c r="O5" s="23"/>
      <c r="P5" s="23"/>
      <c r="Q5" s="32"/>
      <c r="R5" s="32"/>
    </row>
    <row r="6" spans="1:18" ht="31.5" x14ac:dyDescent="0.25">
      <c r="A6" s="38"/>
      <c r="B6" s="42"/>
      <c r="C6" s="48"/>
      <c r="D6" s="24"/>
      <c r="E6" s="2"/>
      <c r="F6" s="3" t="s">
        <v>14</v>
      </c>
      <c r="G6" s="26"/>
      <c r="H6" s="26"/>
      <c r="I6" s="26"/>
      <c r="J6" s="26"/>
      <c r="K6" s="26"/>
      <c r="L6" s="26"/>
      <c r="M6" s="26"/>
      <c r="N6" s="24"/>
      <c r="O6" s="24"/>
      <c r="P6" s="24"/>
      <c r="Q6" s="33"/>
      <c r="R6" s="33"/>
    </row>
    <row r="7" spans="1:18" ht="16.5" x14ac:dyDescent="0.25">
      <c r="A7" s="4" t="s">
        <v>28</v>
      </c>
      <c r="B7" s="5">
        <v>2330</v>
      </c>
      <c r="C7" s="6">
        <v>649</v>
      </c>
      <c r="D7" s="7">
        <v>557</v>
      </c>
      <c r="E7" s="7">
        <v>294</v>
      </c>
      <c r="F7" s="7">
        <v>289</v>
      </c>
      <c r="G7" s="7">
        <v>8</v>
      </c>
      <c r="H7" s="7">
        <v>25</v>
      </c>
      <c r="I7" s="7">
        <v>24</v>
      </c>
      <c r="J7" s="7">
        <v>114</v>
      </c>
      <c r="K7" s="7">
        <v>44</v>
      </c>
      <c r="L7" s="7">
        <v>0</v>
      </c>
      <c r="M7" s="7">
        <v>48</v>
      </c>
      <c r="N7" s="7">
        <v>32</v>
      </c>
      <c r="O7" s="7">
        <v>42</v>
      </c>
      <c r="P7" s="7">
        <v>18</v>
      </c>
      <c r="Q7" s="7">
        <v>1681</v>
      </c>
      <c r="R7" s="10" t="s">
        <v>35</v>
      </c>
    </row>
    <row r="8" spans="1:18" ht="16.5" customHeight="1" x14ac:dyDescent="0.25">
      <c r="A8" s="4" t="s">
        <v>29</v>
      </c>
      <c r="B8" s="5">
        <v>2100</v>
      </c>
      <c r="C8" s="6">
        <v>616</v>
      </c>
      <c r="D8" s="7">
        <v>528</v>
      </c>
      <c r="E8" s="7">
        <v>301</v>
      </c>
      <c r="F8" s="7">
        <v>290</v>
      </c>
      <c r="G8" s="7">
        <v>6</v>
      </c>
      <c r="H8" s="7">
        <v>27</v>
      </c>
      <c r="I8" s="7">
        <v>28</v>
      </c>
      <c r="J8" s="7">
        <v>72</v>
      </c>
      <c r="K8" s="7">
        <v>60</v>
      </c>
      <c r="L8" s="7">
        <v>2</v>
      </c>
      <c r="M8" s="7">
        <v>32</v>
      </c>
      <c r="N8" s="7">
        <v>25</v>
      </c>
      <c r="O8" s="7">
        <v>47</v>
      </c>
      <c r="P8" s="7">
        <v>16</v>
      </c>
      <c r="Q8" s="7">
        <v>1484</v>
      </c>
      <c r="R8" s="10" t="s">
        <v>35</v>
      </c>
    </row>
    <row r="9" spans="1:18" ht="16.5" x14ac:dyDescent="0.25">
      <c r="A9" s="4" t="s">
        <v>15</v>
      </c>
      <c r="B9" s="5">
        <v>1958</v>
      </c>
      <c r="C9" s="6">
        <v>479</v>
      </c>
      <c r="D9" s="7">
        <v>418</v>
      </c>
      <c r="E9" s="7">
        <v>238</v>
      </c>
      <c r="F9" s="7">
        <v>231</v>
      </c>
      <c r="G9" s="7">
        <v>6</v>
      </c>
      <c r="H9" s="7">
        <v>15</v>
      </c>
      <c r="I9" s="7">
        <v>23</v>
      </c>
      <c r="J9" s="7">
        <v>60</v>
      </c>
      <c r="K9" s="7">
        <v>45</v>
      </c>
      <c r="L9" s="7">
        <v>1</v>
      </c>
      <c r="M9" s="7">
        <v>30</v>
      </c>
      <c r="N9" s="7">
        <v>25</v>
      </c>
      <c r="O9" s="7">
        <v>21</v>
      </c>
      <c r="P9" s="7">
        <v>15</v>
      </c>
      <c r="Q9" s="7">
        <v>1479</v>
      </c>
      <c r="R9" s="10" t="s">
        <v>35</v>
      </c>
    </row>
    <row r="10" spans="1:18" ht="16.5" x14ac:dyDescent="0.25">
      <c r="A10" s="4" t="s">
        <v>16</v>
      </c>
      <c r="B10" s="5">
        <v>1904</v>
      </c>
      <c r="C10" s="6">
        <v>458</v>
      </c>
      <c r="D10" s="7">
        <v>385</v>
      </c>
      <c r="E10" s="7">
        <v>205</v>
      </c>
      <c r="F10" s="7">
        <v>192</v>
      </c>
      <c r="G10" s="7">
        <v>2</v>
      </c>
      <c r="H10" s="7">
        <v>33</v>
      </c>
      <c r="I10" s="7">
        <v>12</v>
      </c>
      <c r="J10" s="7">
        <v>68</v>
      </c>
      <c r="K10" s="7">
        <v>47</v>
      </c>
      <c r="L10" s="7">
        <v>3</v>
      </c>
      <c r="M10" s="7">
        <v>15</v>
      </c>
      <c r="N10" s="7">
        <v>23</v>
      </c>
      <c r="O10" s="7">
        <v>25</v>
      </c>
      <c r="P10" s="7">
        <v>25</v>
      </c>
      <c r="Q10" s="7">
        <v>1446</v>
      </c>
      <c r="R10" s="10" t="s">
        <v>35</v>
      </c>
    </row>
    <row r="11" spans="1:18" ht="16.5" x14ac:dyDescent="0.25">
      <c r="A11" s="4" t="s">
        <v>17</v>
      </c>
      <c r="B11" s="5">
        <v>1822</v>
      </c>
      <c r="C11" s="6">
        <v>512</v>
      </c>
      <c r="D11" s="7">
        <v>439</v>
      </c>
      <c r="E11" s="7">
        <v>179</v>
      </c>
      <c r="F11" s="7">
        <v>166</v>
      </c>
      <c r="G11" s="7">
        <v>6</v>
      </c>
      <c r="H11" s="7">
        <v>12</v>
      </c>
      <c r="I11" s="7">
        <v>16</v>
      </c>
      <c r="J11" s="7">
        <v>59</v>
      </c>
      <c r="K11" s="7">
        <v>35</v>
      </c>
      <c r="L11" s="7">
        <v>112</v>
      </c>
      <c r="M11" s="7">
        <v>20</v>
      </c>
      <c r="N11" s="7">
        <v>30</v>
      </c>
      <c r="O11" s="7">
        <v>19</v>
      </c>
      <c r="P11" s="7">
        <v>24</v>
      </c>
      <c r="Q11" s="7">
        <v>1310</v>
      </c>
      <c r="R11" s="10" t="s">
        <v>35</v>
      </c>
    </row>
    <row r="12" spans="1:18" ht="16.5" x14ac:dyDescent="0.25">
      <c r="A12" s="4" t="s">
        <v>18</v>
      </c>
      <c r="B12" s="5">
        <v>1533</v>
      </c>
      <c r="C12" s="6">
        <v>385</v>
      </c>
      <c r="D12" s="7">
        <v>316</v>
      </c>
      <c r="E12" s="7">
        <v>179</v>
      </c>
      <c r="F12" s="7">
        <v>172</v>
      </c>
      <c r="G12" s="7">
        <v>11</v>
      </c>
      <c r="H12" s="7">
        <v>15</v>
      </c>
      <c r="I12" s="7">
        <v>11</v>
      </c>
      <c r="J12" s="7">
        <v>56</v>
      </c>
      <c r="K12" s="7">
        <v>34</v>
      </c>
      <c r="L12" s="7">
        <v>0</v>
      </c>
      <c r="M12" s="7">
        <v>10</v>
      </c>
      <c r="N12" s="7">
        <v>27</v>
      </c>
      <c r="O12" s="7">
        <v>19</v>
      </c>
      <c r="P12" s="7">
        <v>23</v>
      </c>
      <c r="Q12" s="7">
        <v>1148</v>
      </c>
      <c r="R12" s="10" t="s">
        <v>35</v>
      </c>
    </row>
    <row r="13" spans="1:18" ht="16.5" x14ac:dyDescent="0.25">
      <c r="A13" s="4" t="s">
        <v>19</v>
      </c>
      <c r="B13" s="5">
        <v>1664</v>
      </c>
      <c r="C13" s="6">
        <v>344</v>
      </c>
      <c r="D13" s="7">
        <v>287</v>
      </c>
      <c r="E13" s="7">
        <v>158</v>
      </c>
      <c r="F13" s="7">
        <v>148</v>
      </c>
      <c r="G13" s="7">
        <v>6</v>
      </c>
      <c r="H13" s="7">
        <v>27</v>
      </c>
      <c r="I13" s="7">
        <v>7</v>
      </c>
      <c r="J13" s="7">
        <v>41</v>
      </c>
      <c r="K13" s="7">
        <v>33</v>
      </c>
      <c r="L13" s="7">
        <v>1</v>
      </c>
      <c r="M13" s="7">
        <v>14</v>
      </c>
      <c r="N13" s="7">
        <v>24</v>
      </c>
      <c r="O13" s="7">
        <v>15</v>
      </c>
      <c r="P13" s="7">
        <v>18</v>
      </c>
      <c r="Q13" s="7">
        <v>1320</v>
      </c>
      <c r="R13" s="10" t="s">
        <v>35</v>
      </c>
    </row>
    <row r="14" spans="1:18" ht="16.5" x14ac:dyDescent="0.25">
      <c r="A14" s="4" t="s">
        <v>20</v>
      </c>
      <c r="B14" s="5">
        <v>1693</v>
      </c>
      <c r="C14" s="6">
        <v>376</v>
      </c>
      <c r="D14" s="7">
        <v>290</v>
      </c>
      <c r="E14" s="7">
        <v>146</v>
      </c>
      <c r="F14" s="7">
        <v>139</v>
      </c>
      <c r="G14" s="7">
        <v>1</v>
      </c>
      <c r="H14" s="7">
        <v>17</v>
      </c>
      <c r="I14" s="7">
        <v>13</v>
      </c>
      <c r="J14" s="7">
        <v>59</v>
      </c>
      <c r="K14" s="7">
        <v>44</v>
      </c>
      <c r="L14" s="7">
        <v>0</v>
      </c>
      <c r="M14" s="7">
        <v>10</v>
      </c>
      <c r="N14" s="7">
        <v>30</v>
      </c>
      <c r="O14" s="7">
        <v>29</v>
      </c>
      <c r="P14" s="7">
        <v>27</v>
      </c>
      <c r="Q14" s="7">
        <v>1317</v>
      </c>
      <c r="R14" s="10" t="s">
        <v>35</v>
      </c>
    </row>
    <row r="15" spans="1:18" ht="16.5" x14ac:dyDescent="0.25">
      <c r="A15" s="4" t="s">
        <v>21</v>
      </c>
      <c r="B15" s="5">
        <v>1528</v>
      </c>
      <c r="C15" s="6">
        <v>328</v>
      </c>
      <c r="D15" s="7">
        <v>269</v>
      </c>
      <c r="E15" s="7">
        <v>145</v>
      </c>
      <c r="F15" s="7">
        <v>139</v>
      </c>
      <c r="G15" s="7">
        <v>4</v>
      </c>
      <c r="H15" s="7">
        <v>15</v>
      </c>
      <c r="I15" s="7">
        <v>12</v>
      </c>
      <c r="J15" s="7">
        <v>41</v>
      </c>
      <c r="K15" s="7">
        <v>39</v>
      </c>
      <c r="L15" s="7">
        <v>0</v>
      </c>
      <c r="M15" s="7">
        <v>13</v>
      </c>
      <c r="N15" s="7">
        <v>20</v>
      </c>
      <c r="O15" s="7">
        <v>17</v>
      </c>
      <c r="P15" s="7">
        <v>22</v>
      </c>
      <c r="Q15" s="7">
        <v>1200</v>
      </c>
      <c r="R15" s="10" t="s">
        <v>35</v>
      </c>
    </row>
    <row r="16" spans="1:18" ht="16.5" x14ac:dyDescent="0.25">
      <c r="A16" s="8" t="s">
        <v>22</v>
      </c>
      <c r="B16" s="5">
        <v>1469</v>
      </c>
      <c r="C16" s="6">
        <v>328</v>
      </c>
      <c r="D16" s="7">
        <v>275</v>
      </c>
      <c r="E16" s="7">
        <v>136</v>
      </c>
      <c r="F16" s="7">
        <v>123</v>
      </c>
      <c r="G16" s="7">
        <v>6</v>
      </c>
      <c r="H16" s="7">
        <v>14</v>
      </c>
      <c r="I16" s="7">
        <v>13</v>
      </c>
      <c r="J16" s="7">
        <v>36</v>
      </c>
      <c r="K16" s="7">
        <v>52</v>
      </c>
      <c r="L16" s="7">
        <v>0</v>
      </c>
      <c r="M16" s="7">
        <v>18</v>
      </c>
      <c r="N16" s="7">
        <v>14</v>
      </c>
      <c r="O16" s="7">
        <v>16</v>
      </c>
      <c r="P16" s="7">
        <v>23</v>
      </c>
      <c r="Q16" s="7">
        <v>1141</v>
      </c>
      <c r="R16" s="10" t="s">
        <v>35</v>
      </c>
    </row>
    <row r="17" spans="1:18" x14ac:dyDescent="0.25">
      <c r="A17" s="8" t="s">
        <v>23</v>
      </c>
      <c r="B17" s="7">
        <v>1491</v>
      </c>
      <c r="C17" s="6">
        <v>272</v>
      </c>
      <c r="D17" s="7">
        <v>205</v>
      </c>
      <c r="E17" s="7">
        <v>94</v>
      </c>
      <c r="F17" s="7">
        <v>83</v>
      </c>
      <c r="G17" s="7">
        <v>6</v>
      </c>
      <c r="H17" s="7">
        <v>14</v>
      </c>
      <c r="I17" s="7">
        <v>11</v>
      </c>
      <c r="J17" s="7">
        <v>22</v>
      </c>
      <c r="K17" s="7">
        <v>42</v>
      </c>
      <c r="L17" s="7">
        <v>1</v>
      </c>
      <c r="M17" s="7">
        <v>15</v>
      </c>
      <c r="N17" s="7">
        <v>23</v>
      </c>
      <c r="O17" s="7">
        <v>31</v>
      </c>
      <c r="P17" s="7">
        <v>13</v>
      </c>
      <c r="Q17" s="7">
        <v>1219</v>
      </c>
      <c r="R17" s="10" t="s">
        <v>35</v>
      </c>
    </row>
    <row r="18" spans="1:18" x14ac:dyDescent="0.25">
      <c r="A18" s="8" t="s">
        <v>24</v>
      </c>
      <c r="B18" s="5">
        <v>1472</v>
      </c>
      <c r="C18" s="6">
        <v>307</v>
      </c>
      <c r="D18" s="7">
        <v>239</v>
      </c>
      <c r="E18" s="7">
        <v>115</v>
      </c>
      <c r="F18" s="7">
        <v>109</v>
      </c>
      <c r="G18" s="7">
        <v>4</v>
      </c>
      <c r="H18" s="7">
        <v>8</v>
      </c>
      <c r="I18" s="7">
        <v>9</v>
      </c>
      <c r="J18" s="7">
        <v>20</v>
      </c>
      <c r="K18" s="7">
        <v>39</v>
      </c>
      <c r="L18" s="7">
        <v>35</v>
      </c>
      <c r="M18" s="7">
        <v>9</v>
      </c>
      <c r="N18" s="7">
        <v>29</v>
      </c>
      <c r="O18" s="7">
        <v>19</v>
      </c>
      <c r="P18" s="7">
        <v>20</v>
      </c>
      <c r="Q18" s="7">
        <v>1165</v>
      </c>
      <c r="R18" s="10" t="s">
        <v>35</v>
      </c>
    </row>
    <row r="19" spans="1:18" x14ac:dyDescent="0.25">
      <c r="A19" s="8" t="s">
        <v>25</v>
      </c>
      <c r="B19" s="7">
        <v>1387</v>
      </c>
      <c r="C19" s="6">
        <v>327</v>
      </c>
      <c r="D19" s="7">
        <v>245</v>
      </c>
      <c r="E19" s="7">
        <v>132</v>
      </c>
      <c r="F19" s="7">
        <v>120</v>
      </c>
      <c r="G19" s="7">
        <v>3</v>
      </c>
      <c r="H19" s="7">
        <v>23</v>
      </c>
      <c r="I19" s="7">
        <v>9</v>
      </c>
      <c r="J19" s="7">
        <v>24</v>
      </c>
      <c r="K19" s="7">
        <v>43</v>
      </c>
      <c r="L19" s="7">
        <v>3</v>
      </c>
      <c r="M19" s="7">
        <v>8</v>
      </c>
      <c r="N19" s="7">
        <v>35</v>
      </c>
      <c r="O19" s="7">
        <v>27</v>
      </c>
      <c r="P19" s="7">
        <v>20</v>
      </c>
      <c r="Q19" s="7">
        <v>1060</v>
      </c>
      <c r="R19" s="10" t="s">
        <v>35</v>
      </c>
    </row>
    <row r="20" spans="1:18" s="12" customFormat="1" x14ac:dyDescent="0.25">
      <c r="A20" s="8" t="s">
        <v>26</v>
      </c>
      <c r="B20" s="5">
        <v>1358</v>
      </c>
      <c r="C20" s="6">
        <v>295</v>
      </c>
      <c r="D20" s="7">
        <v>228</v>
      </c>
      <c r="E20" s="7">
        <v>123</v>
      </c>
      <c r="F20" s="7">
        <v>109</v>
      </c>
      <c r="G20" s="7">
        <v>3</v>
      </c>
      <c r="H20" s="7">
        <v>11</v>
      </c>
      <c r="I20" s="7">
        <v>10</v>
      </c>
      <c r="J20" s="7">
        <v>28</v>
      </c>
      <c r="K20" s="7">
        <v>41</v>
      </c>
      <c r="L20" s="7">
        <v>0</v>
      </c>
      <c r="M20" s="7">
        <v>12</v>
      </c>
      <c r="N20" s="7">
        <v>37</v>
      </c>
      <c r="O20" s="7">
        <v>12</v>
      </c>
      <c r="P20" s="7">
        <v>18</v>
      </c>
      <c r="Q20" s="7">
        <v>1063</v>
      </c>
      <c r="R20" s="10" t="s">
        <v>35</v>
      </c>
    </row>
    <row r="21" spans="1:18" s="12" customFormat="1" x14ac:dyDescent="0.25">
      <c r="A21" s="8" t="s">
        <v>27</v>
      </c>
      <c r="B21" s="5">
        <v>1236</v>
      </c>
      <c r="C21" s="6">
        <v>282</v>
      </c>
      <c r="D21" s="7">
        <v>190</v>
      </c>
      <c r="E21" s="7">
        <v>97</v>
      </c>
      <c r="F21" s="7">
        <v>90</v>
      </c>
      <c r="G21" s="7">
        <v>3</v>
      </c>
      <c r="H21" s="7">
        <v>8</v>
      </c>
      <c r="I21" s="7">
        <v>5</v>
      </c>
      <c r="J21" s="7">
        <v>23</v>
      </c>
      <c r="K21" s="7">
        <v>38</v>
      </c>
      <c r="L21" s="7">
        <v>0</v>
      </c>
      <c r="M21" s="7">
        <v>16</v>
      </c>
      <c r="N21" s="7">
        <v>52</v>
      </c>
      <c r="O21" s="7">
        <v>24</v>
      </c>
      <c r="P21" s="7">
        <v>16</v>
      </c>
      <c r="Q21" s="7">
        <v>954</v>
      </c>
      <c r="R21" s="10" t="s">
        <v>35</v>
      </c>
    </row>
    <row r="22" spans="1:18" s="12" customFormat="1" x14ac:dyDescent="0.25">
      <c r="A22" s="8" t="s">
        <v>31</v>
      </c>
      <c r="B22" s="5">
        <v>1086</v>
      </c>
      <c r="C22" s="6">
        <v>271</v>
      </c>
      <c r="D22" s="7">
        <v>184</v>
      </c>
      <c r="E22" s="7">
        <v>96</v>
      </c>
      <c r="F22" s="7">
        <v>80</v>
      </c>
      <c r="G22" s="7">
        <v>5</v>
      </c>
      <c r="H22" s="7">
        <v>9</v>
      </c>
      <c r="I22" s="7">
        <v>10</v>
      </c>
      <c r="J22" s="7">
        <v>21</v>
      </c>
      <c r="K22" s="7">
        <v>37</v>
      </c>
      <c r="L22" s="7">
        <v>0</v>
      </c>
      <c r="M22" s="7">
        <v>6</v>
      </c>
      <c r="N22" s="7">
        <v>52</v>
      </c>
      <c r="O22" s="7">
        <v>26</v>
      </c>
      <c r="P22" s="7">
        <v>9</v>
      </c>
      <c r="Q22" s="7">
        <v>815</v>
      </c>
      <c r="R22" s="10" t="s">
        <v>35</v>
      </c>
    </row>
    <row r="23" spans="1:18" s="12" customFormat="1" x14ac:dyDescent="0.25">
      <c r="A23" s="8" t="s">
        <v>32</v>
      </c>
      <c r="B23" s="7">
        <v>1161</v>
      </c>
      <c r="C23" s="6">
        <v>259</v>
      </c>
      <c r="D23" s="7">
        <v>185</v>
      </c>
      <c r="E23" s="7">
        <v>105</v>
      </c>
      <c r="F23" s="7">
        <v>91</v>
      </c>
      <c r="G23" s="7">
        <v>6</v>
      </c>
      <c r="H23" s="7">
        <v>5</v>
      </c>
      <c r="I23" s="7">
        <v>10</v>
      </c>
      <c r="J23" s="7">
        <v>22</v>
      </c>
      <c r="K23" s="7">
        <v>29</v>
      </c>
      <c r="L23" s="7">
        <v>1</v>
      </c>
      <c r="M23" s="7">
        <v>7</v>
      </c>
      <c r="N23" s="7">
        <v>37</v>
      </c>
      <c r="O23" s="7">
        <v>23</v>
      </c>
      <c r="P23" s="7">
        <v>14</v>
      </c>
      <c r="Q23" s="7">
        <v>902</v>
      </c>
      <c r="R23" s="10" t="s">
        <v>39</v>
      </c>
    </row>
    <row r="24" spans="1:18" s="12" customFormat="1" x14ac:dyDescent="0.25">
      <c r="A24" s="8" t="s">
        <v>33</v>
      </c>
      <c r="B24" s="7">
        <v>1108</v>
      </c>
      <c r="C24" s="6">
        <v>247</v>
      </c>
      <c r="D24" s="7">
        <v>169</v>
      </c>
      <c r="E24" s="7">
        <v>82</v>
      </c>
      <c r="F24" s="7">
        <v>77</v>
      </c>
      <c r="G24" s="7">
        <v>3</v>
      </c>
      <c r="H24" s="7">
        <v>17</v>
      </c>
      <c r="I24" s="7">
        <v>10</v>
      </c>
      <c r="J24" s="7">
        <v>21</v>
      </c>
      <c r="K24" s="7">
        <v>32</v>
      </c>
      <c r="L24" s="7">
        <v>2</v>
      </c>
      <c r="M24" s="7">
        <v>2</v>
      </c>
      <c r="N24" s="7">
        <v>49</v>
      </c>
      <c r="O24" s="7">
        <v>14</v>
      </c>
      <c r="P24" s="7">
        <v>15</v>
      </c>
      <c r="Q24" s="7">
        <v>848</v>
      </c>
      <c r="R24" s="7">
        <v>13</v>
      </c>
    </row>
    <row r="25" spans="1:18" s="13" customFormat="1" x14ac:dyDescent="0.25">
      <c r="A25" s="8" t="s">
        <v>37</v>
      </c>
      <c r="B25" s="7">
        <v>1118</v>
      </c>
      <c r="C25" s="6">
        <v>253</v>
      </c>
      <c r="D25" s="7">
        <v>167</v>
      </c>
      <c r="E25" s="7">
        <v>85</v>
      </c>
      <c r="F25" s="7">
        <v>81</v>
      </c>
      <c r="G25" s="7">
        <v>3</v>
      </c>
      <c r="H25" s="7">
        <v>11</v>
      </c>
      <c r="I25" s="7">
        <v>10</v>
      </c>
      <c r="J25" s="7">
        <v>19</v>
      </c>
      <c r="K25" s="7">
        <v>36</v>
      </c>
      <c r="L25" s="7">
        <v>0</v>
      </c>
      <c r="M25" s="7">
        <v>3</v>
      </c>
      <c r="N25" s="7">
        <v>50</v>
      </c>
      <c r="O25" s="7">
        <v>20</v>
      </c>
      <c r="P25" s="7">
        <v>16</v>
      </c>
      <c r="Q25" s="7">
        <v>855</v>
      </c>
      <c r="R25" s="7">
        <v>10</v>
      </c>
    </row>
    <row r="26" spans="1:18" s="13" customFormat="1" x14ac:dyDescent="0.25">
      <c r="A26" s="20" t="s">
        <v>42</v>
      </c>
      <c r="B26" s="9">
        <v>1116</v>
      </c>
      <c r="C26" s="21">
        <v>262</v>
      </c>
      <c r="D26" s="9">
        <v>162</v>
      </c>
      <c r="E26" s="9">
        <v>80</v>
      </c>
      <c r="F26" s="9">
        <v>77</v>
      </c>
      <c r="G26" s="9">
        <v>2</v>
      </c>
      <c r="H26" s="9">
        <v>3</v>
      </c>
      <c r="I26" s="9">
        <v>13</v>
      </c>
      <c r="J26" s="9">
        <v>13</v>
      </c>
      <c r="K26" s="9">
        <v>39</v>
      </c>
      <c r="L26" s="9">
        <v>3</v>
      </c>
      <c r="M26" s="9">
        <v>9</v>
      </c>
      <c r="N26" s="9">
        <v>65</v>
      </c>
      <c r="O26" s="9">
        <v>25</v>
      </c>
      <c r="P26" s="9">
        <v>10</v>
      </c>
      <c r="Q26" s="9">
        <v>833</v>
      </c>
      <c r="R26" s="9">
        <v>21</v>
      </c>
    </row>
    <row r="27" spans="1:18" s="12" customFormat="1" ht="31.5" x14ac:dyDescent="0.25">
      <c r="A27" s="11" t="s">
        <v>43</v>
      </c>
      <c r="B27" s="14">
        <f>B26/$B$26*100</f>
        <v>100</v>
      </c>
      <c r="C27" s="15">
        <f>C26/$B$26*100</f>
        <v>23.476702508960575</v>
      </c>
      <c r="D27" s="15">
        <f t="shared" ref="D27:Q27" si="0">D26/$B$26*100</f>
        <v>14.516129032258066</v>
      </c>
      <c r="E27" s="15">
        <f t="shared" si="0"/>
        <v>7.1684587813620064</v>
      </c>
      <c r="F27" s="15">
        <f>F26/$B$26*100</f>
        <v>6.8996415770609314</v>
      </c>
      <c r="G27" s="15">
        <f t="shared" si="0"/>
        <v>0.17921146953405018</v>
      </c>
      <c r="H27" s="15">
        <f t="shared" si="0"/>
        <v>0.26881720430107531</v>
      </c>
      <c r="I27" s="15">
        <f t="shared" si="0"/>
        <v>1.1648745519713262</v>
      </c>
      <c r="J27" s="15">
        <f t="shared" si="0"/>
        <v>1.1648745519713262</v>
      </c>
      <c r="K27" s="15">
        <f t="shared" si="0"/>
        <v>3.4946236559139781</v>
      </c>
      <c r="L27" s="15">
        <f t="shared" si="0"/>
        <v>0.26881720430107531</v>
      </c>
      <c r="M27" s="15">
        <f t="shared" si="0"/>
        <v>0.80645161290322576</v>
      </c>
      <c r="N27" s="15">
        <f t="shared" si="0"/>
        <v>5.8243727598566313</v>
      </c>
      <c r="O27" s="15">
        <f t="shared" si="0"/>
        <v>2.2401433691756272</v>
      </c>
      <c r="P27" s="15">
        <f t="shared" si="0"/>
        <v>0.8960573476702508</v>
      </c>
      <c r="Q27" s="15">
        <f t="shared" si="0"/>
        <v>74.641577060931894</v>
      </c>
      <c r="R27" s="15">
        <f>R26/$B$26*100</f>
        <v>1.881720430107527</v>
      </c>
    </row>
    <row r="28" spans="1:18" s="12" customFormat="1" ht="31.5" x14ac:dyDescent="0.25">
      <c r="A28" s="16" t="s">
        <v>44</v>
      </c>
      <c r="B28" s="17"/>
      <c r="C28" s="18">
        <f>C26/$C$26*100</f>
        <v>100</v>
      </c>
      <c r="D28" s="18">
        <f t="shared" ref="D28:O28" si="1">D26/$C$26*100</f>
        <v>61.832061068702295</v>
      </c>
      <c r="E28" s="18">
        <f t="shared" si="1"/>
        <v>30.534351145038169</v>
      </c>
      <c r="F28" s="18">
        <f>F26/$C$26*100</f>
        <v>29.389312977099237</v>
      </c>
      <c r="G28" s="18">
        <f t="shared" si="1"/>
        <v>0.76335877862595414</v>
      </c>
      <c r="H28" s="18">
        <f t="shared" si="1"/>
        <v>1.1450381679389312</v>
      </c>
      <c r="I28" s="18">
        <f t="shared" si="1"/>
        <v>4.9618320610687023</v>
      </c>
      <c r="J28" s="18">
        <f t="shared" si="1"/>
        <v>4.9618320610687023</v>
      </c>
      <c r="K28" s="18">
        <f t="shared" si="1"/>
        <v>14.885496183206106</v>
      </c>
      <c r="L28" s="18">
        <f t="shared" si="1"/>
        <v>1.1450381679389312</v>
      </c>
      <c r="M28" s="18">
        <f t="shared" si="1"/>
        <v>3.4351145038167941</v>
      </c>
      <c r="N28" s="18">
        <f t="shared" si="1"/>
        <v>24.809160305343511</v>
      </c>
      <c r="O28" s="18">
        <f t="shared" si="1"/>
        <v>9.5419847328244281</v>
      </c>
      <c r="P28" s="18">
        <f>P26/$C$26*100</f>
        <v>3.8167938931297711</v>
      </c>
      <c r="Q28" s="17"/>
      <c r="R28" s="17"/>
    </row>
    <row r="29" spans="1:18" s="12" customFormat="1" ht="27.75" customHeight="1" x14ac:dyDescent="0.25">
      <c r="A29" s="13" t="s">
        <v>36</v>
      </c>
    </row>
  </sheetData>
  <mergeCells count="20">
    <mergeCell ref="R3:R6"/>
    <mergeCell ref="A1:R1"/>
    <mergeCell ref="G5:G6"/>
    <mergeCell ref="H5:H6"/>
    <mergeCell ref="I5:I6"/>
    <mergeCell ref="J5:J6"/>
    <mergeCell ref="A3:A6"/>
    <mergeCell ref="B3:B6"/>
    <mergeCell ref="C3:P3"/>
    <mergeCell ref="Q3:Q6"/>
    <mergeCell ref="C4:C6"/>
    <mergeCell ref="D4:M4"/>
    <mergeCell ref="N4:N6"/>
    <mergeCell ref="O4:O6"/>
    <mergeCell ref="P4:P6"/>
    <mergeCell ref="K5:K6"/>
    <mergeCell ref="L5:L6"/>
    <mergeCell ref="M5:M6"/>
    <mergeCell ref="D5:D6"/>
    <mergeCell ref="E5:F5"/>
  </mergeCells>
  <phoneticPr fontId="2" type="noConversion"/>
  <pageMargins left="0.45" right="0.41" top="0.75" bottom="0.75" header="0.3" footer="0.3"/>
  <pageSetup paperSize="9" scale="70" orientation="landscape" r:id="rId1"/>
  <rowBreaks count="1" manualBreakCount="1">
    <brk id="25" max="1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兒少</vt:lpstr>
      <vt:lpstr>兒少!Print_Area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統計處施長志</dc:creator>
  <cp:lastModifiedBy>統計處吳姿慧</cp:lastModifiedBy>
  <cp:lastPrinted>2025-07-08T05:12:11Z</cp:lastPrinted>
  <dcterms:created xsi:type="dcterms:W3CDTF">2018-05-16T01:15:45Z</dcterms:created>
  <dcterms:modified xsi:type="dcterms:W3CDTF">2025-07-08T05:37:55Z</dcterms:modified>
</cp:coreProperties>
</file>