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3區保護及司法\3.4.5地方法院家事非訟安置事件終結准予之人數-依兒童及少年性剝削防制條例\"/>
    </mc:Choice>
  </mc:AlternateContent>
  <xr:revisionPtr revIDLastSave="0" documentId="13_ncr:1_{6A701A36-B6AF-44AA-80C1-031C4FBF8A1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年齡" sheetId="1" r:id="rId1"/>
    <sheet name="國籍" sheetId="2" r:id="rId2"/>
  </sheets>
  <definedNames>
    <definedName name="AddChar" localSheetId="0">#REF!</definedName>
    <definedName name="AddChar" localSheetId="1">#REF!</definedName>
    <definedName name="AddChar">#REF!</definedName>
    <definedName name="DBData" localSheetId="0">#REF!</definedName>
    <definedName name="DBData" localSheetId="1">#REF!</definedName>
    <definedName name="DBData">#REF!</definedName>
    <definedName name="DelChar" localSheetId="0">#REF!</definedName>
    <definedName name="DelChar" localSheetId="1">#REF!</definedName>
    <definedName name="DelChar">#REF!</definedName>
    <definedName name="NormalChar" localSheetId="0">#REF!</definedName>
    <definedName name="NormalChar" localSheetId="1">#REF!</definedName>
    <definedName name="NormalChar">#REF!</definedName>
    <definedName name="_xlnm.Print_Area" localSheetId="0">年齡!$A$1:$R$63</definedName>
    <definedName name="_xlnm.Print_Area" localSheetId="1">國籍!$A$1:$R$39</definedName>
    <definedName name="_xlnm.Print_Titles" localSheetId="0">年齡!$1:$4</definedName>
    <definedName name="_xlnm.Print_Titles" localSheetId="1">國籍!$1:$4</definedName>
    <definedName name="ReportTitle" localSheetId="0">#REF!</definedName>
    <definedName name="ReportTitle" localSheetId="1">#REF!</definedName>
    <definedName name="ReportTit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9" i="2" l="1"/>
  <c r="D29" i="2"/>
  <c r="C29" i="2"/>
  <c r="E28" i="2"/>
  <c r="D28" i="2"/>
  <c r="C28" i="2"/>
  <c r="E27" i="2"/>
  <c r="D27" i="2"/>
  <c r="C27" i="2"/>
  <c r="E26" i="2"/>
  <c r="D26" i="2"/>
  <c r="C26" i="2"/>
  <c r="E25" i="2"/>
  <c r="D25" i="2"/>
  <c r="C25" i="2"/>
  <c r="E49" i="1"/>
  <c r="D49" i="1"/>
  <c r="C49" i="1"/>
  <c r="E48" i="1"/>
  <c r="D48" i="1"/>
  <c r="C48" i="1"/>
  <c r="E47" i="1"/>
  <c r="D47" i="1"/>
  <c r="C47" i="1"/>
  <c r="E46" i="1"/>
  <c r="D46" i="1"/>
  <c r="C46" i="1"/>
  <c r="E45" i="1"/>
  <c r="D45" i="1"/>
  <c r="C45" i="1"/>
  <c r="E44" i="1"/>
  <c r="D44" i="1"/>
  <c r="C44" i="1"/>
  <c r="E43" i="1"/>
  <c r="D43" i="1"/>
  <c r="C43" i="1"/>
  <c r="E42" i="1"/>
  <c r="D42" i="1"/>
  <c r="C42" i="1"/>
  <c r="E41" i="1"/>
  <c r="D41" i="1"/>
  <c r="C41" i="1"/>
  <c r="E32" i="2"/>
  <c r="D32" i="2"/>
  <c r="C32" i="2"/>
  <c r="E31" i="2"/>
  <c r="D31" i="2"/>
  <c r="C31" i="2"/>
  <c r="E30" i="2"/>
  <c r="D30" i="2"/>
  <c r="C30" i="2"/>
  <c r="E24" i="2"/>
  <c r="D24" i="2"/>
  <c r="C24" i="2"/>
  <c r="E23" i="2"/>
  <c r="D23" i="2"/>
  <c r="C23" i="2"/>
  <c r="E22" i="2"/>
  <c r="D22" i="2"/>
  <c r="C22" i="2"/>
  <c r="E21" i="2"/>
  <c r="D21" i="2"/>
  <c r="C21" i="2"/>
  <c r="E20" i="2"/>
  <c r="D20" i="2"/>
  <c r="C20" i="2"/>
  <c r="E19" i="2"/>
  <c r="D19" i="2"/>
  <c r="C19" i="2"/>
  <c r="E18" i="2"/>
  <c r="D18" i="2"/>
  <c r="C18" i="2"/>
  <c r="E17" i="2"/>
  <c r="D17" i="2"/>
  <c r="C17" i="2"/>
  <c r="E16" i="2"/>
  <c r="D16" i="2"/>
  <c r="C16" i="2"/>
  <c r="E15" i="2"/>
  <c r="D15" i="2"/>
  <c r="C15" i="2"/>
  <c r="E14" i="2"/>
  <c r="D14" i="2"/>
  <c r="C14" i="2"/>
  <c r="E13" i="2"/>
  <c r="D13" i="2"/>
  <c r="C13" i="2"/>
  <c r="E12" i="2"/>
  <c r="D12" i="2"/>
  <c r="C12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D5" i="2"/>
  <c r="C5" i="2"/>
  <c r="E40" i="1"/>
  <c r="D40" i="1"/>
  <c r="C40" i="1"/>
  <c r="E39" i="1"/>
  <c r="D39" i="1"/>
  <c r="C39" i="1"/>
  <c r="E38" i="1"/>
  <c r="D38" i="1"/>
  <c r="C38" i="1"/>
  <c r="E37" i="1"/>
  <c r="D37" i="1"/>
  <c r="C37" i="1"/>
  <c r="E36" i="1"/>
  <c r="D36" i="1"/>
  <c r="C36" i="1"/>
  <c r="E35" i="1"/>
  <c r="D35" i="1"/>
  <c r="C35" i="1"/>
  <c r="E34" i="1"/>
  <c r="D34" i="1"/>
  <c r="C34" i="1"/>
  <c r="E33" i="1"/>
  <c r="D33" i="1"/>
  <c r="C33" i="1"/>
  <c r="E32" i="1"/>
  <c r="D32" i="1"/>
  <c r="C32" i="1"/>
  <c r="E31" i="1"/>
  <c r="D31" i="1"/>
  <c r="C31" i="1"/>
  <c r="E30" i="1"/>
  <c r="D30" i="1"/>
  <c r="C30" i="1"/>
  <c r="E29" i="1"/>
  <c r="D29" i="1"/>
  <c r="C29" i="1"/>
  <c r="E28" i="1"/>
  <c r="D28" i="1"/>
  <c r="C28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2" i="1"/>
  <c r="D22" i="1"/>
  <c r="C22" i="1"/>
  <c r="E21" i="1"/>
  <c r="D21" i="1"/>
  <c r="C21" i="1"/>
  <c r="E20" i="1"/>
  <c r="D20" i="1"/>
  <c r="C20" i="1"/>
  <c r="E19" i="1"/>
  <c r="D19" i="1"/>
  <c r="C19" i="1"/>
  <c r="E18" i="1"/>
  <c r="D18" i="1"/>
  <c r="C18" i="1"/>
  <c r="E17" i="1"/>
  <c r="D17" i="1"/>
  <c r="C17" i="1"/>
  <c r="E16" i="1"/>
  <c r="D16" i="1"/>
  <c r="C16" i="1"/>
  <c r="E15" i="1"/>
  <c r="D15" i="1"/>
  <c r="C15" i="1"/>
  <c r="E14" i="1"/>
  <c r="D14" i="1"/>
  <c r="C14" i="1"/>
  <c r="E13" i="1"/>
  <c r="D13" i="1"/>
  <c r="C13" i="1"/>
  <c r="E12" i="1"/>
  <c r="D12" i="1"/>
  <c r="C12" i="1"/>
  <c r="E11" i="1"/>
  <c r="D11" i="1"/>
  <c r="C11" i="1"/>
  <c r="E10" i="1"/>
  <c r="D10" i="1"/>
  <c r="C10" i="1"/>
  <c r="E9" i="1"/>
  <c r="D9" i="1"/>
  <c r="C9" i="1"/>
  <c r="E8" i="1"/>
  <c r="D8" i="1"/>
  <c r="C8" i="1"/>
  <c r="E7" i="1"/>
  <c r="D7" i="1"/>
  <c r="C7" i="1"/>
  <c r="E6" i="1"/>
  <c r="D6" i="1"/>
  <c r="C6" i="1"/>
  <c r="E5" i="1"/>
  <c r="D5" i="1"/>
  <c r="C5" i="1"/>
  <c r="C33" i="2"/>
  <c r="D33" i="2"/>
  <c r="E33" i="2"/>
  <c r="C34" i="2"/>
  <c r="D34" i="2"/>
  <c r="E34" i="2"/>
  <c r="C50" i="1"/>
  <c r="D50" i="1"/>
  <c r="E50" i="1"/>
  <c r="C51" i="1"/>
  <c r="D51" i="1"/>
  <c r="E51" i="1"/>
  <c r="C52" i="1"/>
  <c r="D52" i="1"/>
  <c r="E52" i="1"/>
  <c r="C53" i="1"/>
  <c r="D53" i="1"/>
  <c r="E53" i="1"/>
  <c r="C54" i="1"/>
  <c r="D54" i="1"/>
  <c r="E54" i="1"/>
  <c r="C55" i="1"/>
  <c r="D55" i="1"/>
  <c r="E55" i="1"/>
  <c r="C56" i="1"/>
  <c r="D56" i="1"/>
  <c r="E56" i="1"/>
  <c r="C57" i="1"/>
  <c r="D57" i="1"/>
  <c r="E57" i="1"/>
  <c r="C58" i="1"/>
  <c r="D58" i="1"/>
  <c r="E58" i="1"/>
</calcChain>
</file>

<file path=xl/sharedStrings.xml><?xml version="1.0" encoding="utf-8"?>
<sst xmlns="http://schemas.openxmlformats.org/spreadsheetml/2006/main" count="152" uniqueCount="39">
  <si>
    <r>
      <rPr>
        <sz val="11"/>
        <color theme="1"/>
        <rFont val="標楷體"/>
        <family val="4"/>
        <charset val="136"/>
      </rPr>
      <t>單位：人</t>
    </r>
  </si>
  <si>
    <r>
      <rPr>
        <sz val="11"/>
        <color theme="1"/>
        <rFont val="標楷體"/>
        <family val="4"/>
        <charset val="136"/>
      </rPr>
      <t>年別及年齡別</t>
    </r>
    <phoneticPr fontId="14" type="noConversion"/>
  </si>
  <si>
    <r>
      <rPr>
        <sz val="11"/>
        <color theme="1"/>
        <rFont val="標楷體"/>
        <family val="4"/>
        <charset val="136"/>
      </rPr>
      <t>總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</si>
  <si>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聲請安置於兒童及少年福利機構、
寄養家庭或其他適當處所</t>
    </r>
    <phoneticPr fontId="14" type="noConversion"/>
  </si>
  <si>
    <r>
      <rPr>
        <sz val="11"/>
        <color theme="1"/>
        <rFont val="標楷體"/>
        <family val="4"/>
        <charset val="136"/>
      </rPr>
      <t>繼續安置</t>
    </r>
    <phoneticPr fontId="14" type="noConversion"/>
  </si>
  <si>
    <r>
      <rPr>
        <sz val="11"/>
        <color theme="1"/>
        <rFont val="標楷體"/>
        <family val="4"/>
        <charset val="136"/>
      </rPr>
      <t>延長安置</t>
    </r>
    <phoneticPr fontId="14" type="noConversion"/>
  </si>
  <si>
    <r>
      <rPr>
        <sz val="11"/>
        <color theme="1"/>
        <rFont val="標楷體"/>
        <family val="4"/>
        <charset val="136"/>
      </rPr>
      <t>停止安置或變更安置處所</t>
    </r>
    <phoneticPr fontId="14" type="noConversion"/>
  </si>
  <si>
    <r>
      <rPr>
        <sz val="11"/>
        <color theme="1"/>
        <rFont val="標楷體"/>
        <family val="4"/>
        <charset val="136"/>
      </rPr>
      <t>計</t>
    </r>
    <phoneticPr fontId="14" type="noConversion"/>
  </si>
  <si>
    <r>
      <rPr>
        <sz val="11"/>
        <color theme="1"/>
        <rFont val="標楷體"/>
        <family val="4"/>
        <charset val="136"/>
      </rPr>
      <t>男</t>
    </r>
  </si>
  <si>
    <r>
      <rPr>
        <sz val="11"/>
        <color theme="1"/>
        <rFont val="標楷體"/>
        <family val="4"/>
        <charset val="136"/>
      </rPr>
      <t>女</t>
    </r>
  </si>
  <si>
    <r>
      <t>2020</t>
    </r>
    <r>
      <rPr>
        <sz val="11"/>
        <color theme="1"/>
        <rFont val="標楷體"/>
        <family val="4"/>
        <charset val="136"/>
      </rPr>
      <t>年</t>
    </r>
  </si>
  <si>
    <r>
      <rPr>
        <sz val="11"/>
        <color theme="1"/>
        <rFont val="標楷體"/>
        <family val="4"/>
        <charset val="136"/>
      </rPr>
      <t>合計</t>
    </r>
  </si>
  <si>
    <r>
      <rPr>
        <sz val="11"/>
        <color theme="1"/>
        <rFont val="標楷體"/>
        <family val="4"/>
        <charset val="136"/>
      </rPr>
      <t>未滿</t>
    </r>
    <r>
      <rPr>
        <sz val="11"/>
        <color theme="1"/>
        <rFont val="Times New Roman"/>
        <family val="1"/>
      </rPr>
      <t>3</t>
    </r>
    <r>
      <rPr>
        <sz val="11"/>
        <color theme="1"/>
        <rFont val="標楷體"/>
        <family val="4"/>
        <charset val="136"/>
      </rPr>
      <t>歲</t>
    </r>
  </si>
  <si>
    <r>
      <t>3</t>
    </r>
    <r>
      <rPr>
        <sz val="11"/>
        <color theme="1"/>
        <rFont val="標楷體"/>
        <family val="4"/>
        <charset val="136"/>
      </rPr>
      <t>歲至未滿</t>
    </r>
    <r>
      <rPr>
        <sz val="11"/>
        <color theme="1"/>
        <rFont val="Times New Roman"/>
        <family val="1"/>
      </rPr>
      <t>6</t>
    </r>
    <r>
      <rPr>
        <sz val="11"/>
        <color theme="1"/>
        <rFont val="標楷體"/>
        <family val="4"/>
        <charset val="136"/>
      </rPr>
      <t>歲</t>
    </r>
  </si>
  <si>
    <r>
      <t>6</t>
    </r>
    <r>
      <rPr>
        <sz val="11"/>
        <color theme="1"/>
        <rFont val="標楷體"/>
        <family val="4"/>
        <charset val="136"/>
      </rPr>
      <t>歲至未滿</t>
    </r>
    <r>
      <rPr>
        <sz val="11"/>
        <color theme="1"/>
        <rFont val="Times New Roman"/>
        <family val="1"/>
      </rPr>
      <t>9</t>
    </r>
    <r>
      <rPr>
        <sz val="11"/>
        <color theme="1"/>
        <rFont val="標楷體"/>
        <family val="4"/>
        <charset val="136"/>
      </rPr>
      <t>歲</t>
    </r>
  </si>
  <si>
    <r>
      <t>9</t>
    </r>
    <r>
      <rPr>
        <sz val="11"/>
        <color theme="1"/>
        <rFont val="標楷體"/>
        <family val="4"/>
        <charset val="136"/>
      </rPr>
      <t>歲至未滿</t>
    </r>
    <r>
      <rPr>
        <sz val="11"/>
        <color theme="1"/>
        <rFont val="Times New Roman"/>
        <family val="1"/>
      </rPr>
      <t>12</t>
    </r>
    <r>
      <rPr>
        <sz val="11"/>
        <color theme="1"/>
        <rFont val="標楷體"/>
        <family val="4"/>
        <charset val="136"/>
      </rPr>
      <t>歲</t>
    </r>
  </si>
  <si>
    <r>
      <t>12</t>
    </r>
    <r>
      <rPr>
        <sz val="11"/>
        <color theme="1"/>
        <rFont val="標楷體"/>
        <family val="4"/>
        <charset val="136"/>
      </rPr>
      <t>歲至未滿</t>
    </r>
    <r>
      <rPr>
        <sz val="11"/>
        <color theme="1"/>
        <rFont val="Times New Roman"/>
        <family val="1"/>
      </rPr>
      <t>15</t>
    </r>
    <r>
      <rPr>
        <sz val="11"/>
        <color theme="1"/>
        <rFont val="標楷體"/>
        <family val="4"/>
        <charset val="136"/>
      </rPr>
      <t>歲</t>
    </r>
  </si>
  <si>
    <r>
      <t>15</t>
    </r>
    <r>
      <rPr>
        <sz val="11"/>
        <color theme="1"/>
        <rFont val="標楷體"/>
        <family val="4"/>
        <charset val="136"/>
      </rPr>
      <t>歲至未滿</t>
    </r>
    <r>
      <rPr>
        <sz val="11"/>
        <color theme="1"/>
        <rFont val="Times New Roman"/>
        <family val="1"/>
      </rPr>
      <t>18</t>
    </r>
    <r>
      <rPr>
        <sz val="11"/>
        <color theme="1"/>
        <rFont val="標楷體"/>
        <family val="4"/>
        <charset val="136"/>
      </rPr>
      <t>歲</t>
    </r>
  </si>
  <si>
    <r>
      <t>18</t>
    </r>
    <r>
      <rPr>
        <sz val="11"/>
        <color theme="1"/>
        <rFont val="標楷體"/>
        <family val="4"/>
        <charset val="136"/>
      </rPr>
      <t>歲以上</t>
    </r>
  </si>
  <si>
    <r>
      <rPr>
        <sz val="11"/>
        <color theme="1"/>
        <rFont val="標楷體"/>
        <family val="4"/>
        <charset val="136"/>
      </rPr>
      <t>不詳</t>
    </r>
  </si>
  <si>
    <r>
      <t>2021</t>
    </r>
    <r>
      <rPr>
        <sz val="11"/>
        <color theme="1"/>
        <rFont val="標楷體"/>
        <family val="4"/>
        <charset val="136"/>
      </rPr>
      <t>年</t>
    </r>
  </si>
  <si>
    <r>
      <t>2022</t>
    </r>
    <r>
      <rPr>
        <sz val="11"/>
        <color theme="1"/>
        <rFont val="標楷體"/>
        <family val="4"/>
        <charset val="136"/>
      </rPr>
      <t>年</t>
    </r>
  </si>
  <si>
    <r>
      <t>2023</t>
    </r>
    <r>
      <rPr>
        <sz val="11"/>
        <color theme="1"/>
        <rFont val="標楷體"/>
        <family val="4"/>
        <charset val="136"/>
      </rPr>
      <t>年</t>
    </r>
  </si>
  <si>
    <r>
      <t>2024</t>
    </r>
    <r>
      <rPr>
        <sz val="11"/>
        <color theme="1"/>
        <rFont val="標楷體"/>
        <family val="4"/>
        <charset val="136"/>
      </rPr>
      <t>年</t>
    </r>
    <phoneticPr fontId="14" type="noConversion"/>
  </si>
  <si>
    <r>
      <t>2025</t>
    </r>
    <r>
      <rPr>
        <sz val="11"/>
        <color theme="1"/>
        <rFont val="標楷體"/>
        <family val="4"/>
        <charset val="136"/>
      </rPr>
      <t>年</t>
    </r>
    <phoneticPr fontId="14" type="noConversion"/>
  </si>
  <si>
    <r>
      <rPr>
        <sz val="11"/>
        <color theme="1"/>
        <rFont val="標楷體"/>
        <family val="4"/>
        <charset val="136"/>
      </rPr>
      <t>說明：</t>
    </r>
    <r>
      <rPr>
        <sz val="11"/>
        <color theme="1"/>
        <rFont val="Times New Roman"/>
        <family val="1"/>
      </rPr>
      <t>1.</t>
    </r>
    <r>
      <rPr>
        <sz val="11"/>
        <color theme="1"/>
        <rFont val="標楷體"/>
        <family val="4"/>
        <charset val="136"/>
      </rPr>
      <t>本表資料範圍係字別係「護」、「護更」，且依「兒童及少年性剝削防制條例」報結之家事非訟安置事件終結准予人數。</t>
    </r>
    <phoneticPr fontId="14" type="noConversion"/>
  </si>
  <si>
    <r>
      <t xml:space="preserve">      </t>
    </r>
    <r>
      <rPr>
        <sz val="9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  2.</t>
    </r>
    <r>
      <rPr>
        <sz val="11"/>
        <color theme="1"/>
        <rFont val="標楷體"/>
        <family val="4"/>
        <charset val="136"/>
      </rPr>
      <t>年齡係以受安置人出生日期至終結日期之經過年月計算，年齡不詳係因審判系統未維護受安置人出生日期。</t>
    </r>
    <phoneticPr fontId="14" type="noConversion"/>
  </si>
  <si>
    <r>
      <t xml:space="preserve">       </t>
    </r>
    <r>
      <rPr>
        <sz val="9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 3.</t>
    </r>
    <r>
      <rPr>
        <sz val="11"/>
        <color theme="1"/>
        <rFont val="標楷體"/>
        <family val="4"/>
        <charset val="136"/>
      </rPr>
      <t>本表人數不含性別為「其他」者，前開性別及年齡係介接自審判系統。</t>
    </r>
    <phoneticPr fontId="14" type="noConversion"/>
  </si>
  <si>
    <r>
      <t xml:space="preserve">        </t>
    </r>
    <r>
      <rPr>
        <sz val="8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4.</t>
    </r>
    <r>
      <rPr>
        <sz val="11"/>
        <color theme="1"/>
        <rFont val="標楷體"/>
        <family val="4"/>
        <charset val="136"/>
      </rPr>
      <t>本表自</t>
    </r>
    <r>
      <rPr>
        <sz val="11"/>
        <color theme="1"/>
        <rFont val="Times New Roman"/>
        <family val="1"/>
      </rPr>
      <t>112</t>
    </r>
    <r>
      <rPr>
        <sz val="11"/>
        <color theme="1"/>
        <rFont val="標楷體"/>
        <family val="4"/>
        <charset val="136"/>
      </rPr>
      <t>年</t>
    </r>
    <r>
      <rPr>
        <sz val="11"/>
        <color theme="1"/>
        <rFont val="Times New Roman"/>
        <family val="1"/>
      </rPr>
      <t>8</t>
    </r>
    <r>
      <rPr>
        <sz val="11"/>
        <color theme="1"/>
        <rFont val="標楷體"/>
        <family val="4"/>
        <charset val="136"/>
      </rPr>
      <t>月起原「聲請安置於短期收容中心或適當處所」文字修正為「聲請安置於兒童及少年福利機構、寄養家庭或其他適當處所」；</t>
    </r>
    <phoneticPr fontId="14" type="noConversion"/>
  </si>
  <si>
    <r>
      <rPr>
        <sz val="11"/>
        <color theme="0"/>
        <rFont val="Times New Roman"/>
        <family val="1"/>
      </rPr>
      <t xml:space="preserve">        </t>
    </r>
    <r>
      <rPr>
        <sz val="8"/>
        <color theme="0"/>
        <rFont val="Times New Roman"/>
        <family val="1"/>
      </rPr>
      <t xml:space="preserve"> </t>
    </r>
    <r>
      <rPr>
        <sz val="11"/>
        <color theme="0"/>
        <rFont val="Times New Roman"/>
        <family val="1"/>
      </rPr>
      <t xml:space="preserve">   4.</t>
    </r>
    <r>
      <rPr>
        <sz val="11"/>
        <color theme="1"/>
        <rFont val="標楷體"/>
        <family val="4"/>
        <charset val="136"/>
      </rPr>
      <t>原「停止安置」文字修正為「停止安置或變更安置處所」，新增計入案由為「變更安置」者。</t>
    </r>
    <phoneticPr fontId="14" type="noConversion"/>
  </si>
  <si>
    <r>
      <rPr>
        <sz val="11"/>
        <color theme="1"/>
        <rFont val="標楷體"/>
        <family val="4"/>
        <charset val="136"/>
      </rPr>
      <t>年別及國籍別</t>
    </r>
    <phoneticPr fontId="14" type="noConversion"/>
  </si>
  <si>
    <r>
      <rPr>
        <sz val="11"/>
        <color theme="1"/>
        <rFont val="標楷體"/>
        <family val="4"/>
        <charset val="136"/>
      </rPr>
      <t>中華民國</t>
    </r>
  </si>
  <si>
    <r>
      <rPr>
        <sz val="11"/>
        <color theme="1"/>
        <rFont val="標楷體"/>
        <family val="4"/>
        <charset val="136"/>
      </rPr>
      <t>泰國</t>
    </r>
    <phoneticPr fontId="14" type="noConversion"/>
  </si>
  <si>
    <r>
      <rPr>
        <sz val="11"/>
        <color theme="1"/>
        <rFont val="標楷體"/>
        <family val="4"/>
        <charset val="136"/>
      </rPr>
      <t>越南</t>
    </r>
  </si>
  <si>
    <r>
      <rPr>
        <sz val="11"/>
        <color theme="1"/>
        <rFont val="標楷體"/>
        <family val="4"/>
        <charset val="136"/>
      </rPr>
      <t>國籍不詳</t>
    </r>
  </si>
  <si>
    <r>
      <t xml:space="preserve">       </t>
    </r>
    <r>
      <rPr>
        <sz val="8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 2.</t>
    </r>
    <r>
      <rPr>
        <sz val="11"/>
        <color theme="1"/>
        <rFont val="標楷體"/>
        <family val="4"/>
        <charset val="136"/>
      </rPr>
      <t>受安置人國籍不詳係因審判系統維護「國籍不詳」或未維護國籍資料。</t>
    </r>
    <phoneticPr fontId="14" type="noConversion"/>
  </si>
  <si>
    <r>
      <t xml:space="preserve">        </t>
    </r>
    <r>
      <rPr>
        <sz val="8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3.</t>
    </r>
    <r>
      <rPr>
        <sz val="11"/>
        <color theme="1"/>
        <rFont val="標楷體"/>
        <family val="4"/>
        <charset val="136"/>
      </rPr>
      <t>本表人數不含性別為「其他」者，前開性別及國籍係介接自審判系統。</t>
    </r>
    <phoneticPr fontId="14" type="noConversion"/>
  </si>
  <si>
    <r>
      <rPr>
        <sz val="14"/>
        <color theme="1"/>
        <rFont val="標楷體"/>
        <family val="4"/>
        <charset val="136"/>
      </rPr>
      <t>地方法院家事非訟安置事件終結准予之人數－依兒童及少年性剝削防制條例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年齡別</t>
    </r>
    <r>
      <rPr>
        <sz val="14"/>
        <color theme="1"/>
        <rFont val="Times New Roman"/>
        <family val="1"/>
      </rPr>
      <t>)</t>
    </r>
    <phoneticPr fontId="14" type="noConversion"/>
  </si>
  <si>
    <r>
      <rPr>
        <sz val="14"/>
        <color theme="1"/>
        <rFont val="標楷體"/>
        <family val="4"/>
        <charset val="136"/>
      </rPr>
      <t>地方法院家事非訟安置事件終結准予之人數－依兒童及少年性剝削防制條例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國籍別</t>
    </r>
    <r>
      <rPr>
        <sz val="14"/>
        <color theme="1"/>
        <rFont val="Times New Roman"/>
        <family val="1"/>
      </rPr>
      <t>)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</si>
</sst>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0"/>
      <name val="Times New Roman"/>
      <family val="1"/>
    </font>
    <font>
      <sz val="8"/>
      <color theme="0"/>
      <name val="Times New Roman"/>
      <family val="1"/>
    </font>
    <font>
      <sz val="14"/>
      <color theme="1"/>
      <name val="Times New Roman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0" fontId="17" fillId="0" borderId="0" xfId="0" applyFont="1" applyFill="1" applyBorder="1" applyAlignment="1">
      <alignment horizontal="center" vertical="center"/>
    </xf>
    <xf numFmtId="0" fontId="18" fillId="0" borderId="0" xfId="0" applyFont="1"/>
    <xf numFmtId="0" fontId="19" fillId="0" borderId="2" xfId="0" applyFont="1" applyFill="1" applyBorder="1" applyAlignment="1">
      <alignment horizontal="right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0" xfId="0" applyFont="1" applyBorder="1"/>
    <xf numFmtId="0" fontId="19" fillId="0" borderId="2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41" fontId="19" fillId="0" borderId="9" xfId="0" applyNumberFormat="1" applyFont="1" applyBorder="1" applyAlignment="1">
      <alignment horizontal="right" vertical="center" wrapText="1"/>
    </xf>
    <xf numFmtId="41" fontId="19" fillId="0" borderId="11" xfId="0" applyNumberFormat="1" applyFont="1" applyBorder="1" applyAlignment="1">
      <alignment horizontal="right" vertical="center" wrapText="1"/>
    </xf>
    <xf numFmtId="0" fontId="19" fillId="0" borderId="25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41" fontId="19" fillId="0" borderId="10" xfId="0" applyNumberFormat="1" applyFont="1" applyBorder="1" applyAlignment="1">
      <alignment horizontal="right" vertical="center" wrapText="1"/>
    </xf>
    <xf numFmtId="41" fontId="19" fillId="0" borderId="12" xfId="0" applyNumberFormat="1" applyFont="1" applyBorder="1" applyAlignment="1">
      <alignment horizontal="right" vertical="center" wrapText="1"/>
    </xf>
    <xf numFmtId="0" fontId="19" fillId="0" borderId="22" xfId="0" applyFont="1" applyBorder="1" applyAlignment="1">
      <alignment horizontal="left" vertical="center"/>
    </xf>
    <xf numFmtId="0" fontId="18" fillId="0" borderId="0" xfId="0" applyFont="1" applyAlignment="1">
      <alignment horizontal="center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41" fontId="19" fillId="0" borderId="14" xfId="0" applyNumberFormat="1" applyFont="1" applyBorder="1" applyAlignment="1">
      <alignment horizontal="right" vertical="center" wrapText="1"/>
    </xf>
    <xf numFmtId="41" fontId="19" fillId="0" borderId="17" xfId="0" applyNumberFormat="1" applyFont="1" applyBorder="1" applyAlignment="1">
      <alignment horizontal="right" vertical="center" wrapText="1"/>
    </xf>
    <xf numFmtId="0" fontId="19" fillId="0" borderId="18" xfId="0" applyFont="1" applyBorder="1" applyAlignment="1">
      <alignment horizontal="center" vertical="center"/>
    </xf>
    <xf numFmtId="41" fontId="19" fillId="0" borderId="15" xfId="0" applyNumberFormat="1" applyFont="1" applyBorder="1" applyAlignment="1">
      <alignment horizontal="right" vertical="center" wrapText="1"/>
    </xf>
    <xf numFmtId="41" fontId="19" fillId="0" borderId="19" xfId="0" applyNumberFormat="1" applyFont="1" applyBorder="1" applyAlignment="1">
      <alignment horizontal="right" vertical="center" wrapText="1"/>
    </xf>
    <xf numFmtId="0" fontId="19" fillId="0" borderId="20" xfId="0" applyFont="1" applyBorder="1" applyAlignment="1">
      <alignment horizontal="center" vertical="center"/>
    </xf>
    <xf numFmtId="41" fontId="19" fillId="0" borderId="16" xfId="0" applyNumberFormat="1" applyFont="1" applyBorder="1" applyAlignment="1">
      <alignment horizontal="right" vertical="center" wrapText="1"/>
    </xf>
    <xf numFmtId="41" fontId="19" fillId="0" borderId="21" xfId="0" applyNumberFormat="1" applyFont="1" applyBorder="1" applyAlignment="1">
      <alignment horizontal="right" vertical="center" wrapText="1"/>
    </xf>
    <xf numFmtId="0" fontId="24" fillId="0" borderId="0" xfId="0" applyFont="1" applyFill="1" applyBorder="1" applyAlignment="1">
      <alignment horizontal="center" vertical="center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3"/>
  <sheetViews>
    <sheetView showZeros="0" view="pageBreakPreview" zoomScaleNormal="100" zoomScaleSheetLayoutView="100" workbookViewId="0">
      <selection sqref="A1:Q1"/>
    </sheetView>
  </sheetViews>
  <sheetFormatPr defaultRowHeight="15.75" x14ac:dyDescent="0.25"/>
  <cols>
    <col min="1" max="1" width="8.625" style="24" customWidth="1"/>
    <col min="2" max="2" width="26.75" style="24" customWidth="1"/>
    <col min="3" max="5" width="9.75" style="2" customWidth="1"/>
    <col min="6" max="8" width="10.125" style="2" customWidth="1"/>
    <col min="9" max="17" width="9.75" style="2" customWidth="1"/>
    <col min="18" max="18" width="1.25" style="2" customWidth="1"/>
    <col min="19" max="1023" width="9.25" style="2" customWidth="1"/>
    <col min="1024" max="16384" width="9" style="2"/>
  </cols>
  <sheetData>
    <row r="1" spans="1:19" ht="34.15" customHeight="1" x14ac:dyDescent="0.25">
      <c r="A1" s="39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9" ht="54" customHeight="1" x14ac:dyDescent="0.25">
      <c r="A3" s="4" t="s">
        <v>1</v>
      </c>
      <c r="B3" s="5"/>
      <c r="C3" s="6" t="s">
        <v>2</v>
      </c>
      <c r="D3" s="6"/>
      <c r="E3" s="6"/>
      <c r="F3" s="7" t="s">
        <v>3</v>
      </c>
      <c r="G3" s="7"/>
      <c r="H3" s="7"/>
      <c r="I3" s="7" t="s">
        <v>4</v>
      </c>
      <c r="J3" s="7"/>
      <c r="K3" s="7"/>
      <c r="L3" s="7" t="s">
        <v>5</v>
      </c>
      <c r="M3" s="7"/>
      <c r="N3" s="7"/>
      <c r="O3" s="7" t="s">
        <v>6</v>
      </c>
      <c r="P3" s="7"/>
      <c r="Q3" s="8"/>
      <c r="R3" s="9"/>
      <c r="S3" s="9"/>
    </row>
    <row r="4" spans="1:19" ht="26.25" customHeight="1" x14ac:dyDescent="0.25">
      <c r="A4" s="10"/>
      <c r="B4" s="11"/>
      <c r="C4" s="12" t="s">
        <v>7</v>
      </c>
      <c r="D4" s="13" t="s">
        <v>8</v>
      </c>
      <c r="E4" s="13" t="s">
        <v>9</v>
      </c>
      <c r="F4" s="12" t="s">
        <v>7</v>
      </c>
      <c r="G4" s="13" t="s">
        <v>8</v>
      </c>
      <c r="H4" s="13" t="s">
        <v>9</v>
      </c>
      <c r="I4" s="12" t="s">
        <v>7</v>
      </c>
      <c r="J4" s="13" t="s">
        <v>8</v>
      </c>
      <c r="K4" s="13" t="s">
        <v>9</v>
      </c>
      <c r="L4" s="12" t="s">
        <v>7</v>
      </c>
      <c r="M4" s="13" t="s">
        <v>8</v>
      </c>
      <c r="N4" s="14" t="s">
        <v>9</v>
      </c>
      <c r="O4" s="12" t="s">
        <v>7</v>
      </c>
      <c r="P4" s="13" t="s">
        <v>8</v>
      </c>
      <c r="Q4" s="14" t="s">
        <v>9</v>
      </c>
      <c r="R4" s="9"/>
      <c r="S4" s="9"/>
    </row>
    <row r="5" spans="1:19" x14ac:dyDescent="0.25">
      <c r="A5" s="15" t="s">
        <v>10</v>
      </c>
      <c r="B5" s="16" t="s">
        <v>11</v>
      </c>
      <c r="C5" s="17">
        <f t="shared" ref="C5:C49" si="0">F5+I5+L5+O5</f>
        <v>271</v>
      </c>
      <c r="D5" s="17">
        <f t="shared" ref="D5:D49" si="1">G5+J5+M5+P5</f>
        <v>10</v>
      </c>
      <c r="E5" s="17">
        <f t="shared" ref="E5:E49" si="2">H5+K5+N5+Q5</f>
        <v>261</v>
      </c>
      <c r="F5" s="17">
        <v>71</v>
      </c>
      <c r="G5" s="17">
        <v>2</v>
      </c>
      <c r="H5" s="17">
        <v>69</v>
      </c>
      <c r="I5" s="17">
        <v>86</v>
      </c>
      <c r="J5" s="17">
        <v>5</v>
      </c>
      <c r="K5" s="17">
        <v>81</v>
      </c>
      <c r="L5" s="17">
        <v>111</v>
      </c>
      <c r="M5" s="17">
        <v>2</v>
      </c>
      <c r="N5" s="17">
        <v>109</v>
      </c>
      <c r="O5" s="17">
        <v>3</v>
      </c>
      <c r="P5" s="17">
        <v>1</v>
      </c>
      <c r="Q5" s="18">
        <v>2</v>
      </c>
      <c r="R5" s="9"/>
      <c r="S5" s="9"/>
    </row>
    <row r="6" spans="1:19" x14ac:dyDescent="0.25">
      <c r="A6" s="15"/>
      <c r="B6" s="16" t="s">
        <v>12</v>
      </c>
      <c r="C6" s="17">
        <f t="shared" si="0"/>
        <v>2</v>
      </c>
      <c r="D6" s="17">
        <f t="shared" si="1"/>
        <v>1</v>
      </c>
      <c r="E6" s="17">
        <f t="shared" si="2"/>
        <v>1</v>
      </c>
      <c r="F6" s="17">
        <v>0</v>
      </c>
      <c r="G6" s="17">
        <v>0</v>
      </c>
      <c r="H6" s="17">
        <v>0</v>
      </c>
      <c r="I6" s="17">
        <v>1</v>
      </c>
      <c r="J6" s="17">
        <v>0</v>
      </c>
      <c r="K6" s="17">
        <v>1</v>
      </c>
      <c r="L6" s="17">
        <v>1</v>
      </c>
      <c r="M6" s="17">
        <v>1</v>
      </c>
      <c r="N6" s="17">
        <v>0</v>
      </c>
      <c r="O6" s="17">
        <v>0</v>
      </c>
      <c r="P6" s="17">
        <v>0</v>
      </c>
      <c r="Q6" s="18">
        <v>0</v>
      </c>
      <c r="R6" s="9"/>
      <c r="S6" s="9"/>
    </row>
    <row r="7" spans="1:19" x14ac:dyDescent="0.25">
      <c r="A7" s="15"/>
      <c r="B7" s="16" t="s">
        <v>13</v>
      </c>
      <c r="C7" s="17">
        <f t="shared" si="0"/>
        <v>0</v>
      </c>
      <c r="D7" s="17">
        <f t="shared" si="1"/>
        <v>0</v>
      </c>
      <c r="E7" s="17">
        <f t="shared" si="2"/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8">
        <v>0</v>
      </c>
      <c r="R7" s="9"/>
      <c r="S7" s="9"/>
    </row>
    <row r="8" spans="1:19" x14ac:dyDescent="0.25">
      <c r="A8" s="15"/>
      <c r="B8" s="16" t="s">
        <v>14</v>
      </c>
      <c r="C8" s="17">
        <f t="shared" si="0"/>
        <v>0</v>
      </c>
      <c r="D8" s="17">
        <f t="shared" si="1"/>
        <v>0</v>
      </c>
      <c r="E8" s="17">
        <f t="shared" si="2"/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8">
        <v>0</v>
      </c>
      <c r="R8" s="9"/>
      <c r="S8" s="9"/>
    </row>
    <row r="9" spans="1:19" x14ac:dyDescent="0.25">
      <c r="A9" s="15"/>
      <c r="B9" s="16" t="s">
        <v>15</v>
      </c>
      <c r="C9" s="17">
        <f t="shared" si="0"/>
        <v>2</v>
      </c>
      <c r="D9" s="17">
        <f t="shared" si="1"/>
        <v>0</v>
      </c>
      <c r="E9" s="17">
        <f t="shared" si="2"/>
        <v>2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2</v>
      </c>
      <c r="M9" s="17">
        <v>0</v>
      </c>
      <c r="N9" s="17">
        <v>2</v>
      </c>
      <c r="O9" s="17">
        <v>0</v>
      </c>
      <c r="P9" s="17">
        <v>0</v>
      </c>
      <c r="Q9" s="18">
        <v>0</v>
      </c>
      <c r="R9" s="9"/>
      <c r="S9" s="9"/>
    </row>
    <row r="10" spans="1:19" x14ac:dyDescent="0.25">
      <c r="A10" s="15"/>
      <c r="B10" s="16" t="s">
        <v>16</v>
      </c>
      <c r="C10" s="17">
        <f t="shared" si="0"/>
        <v>22</v>
      </c>
      <c r="D10" s="17">
        <f t="shared" si="1"/>
        <v>0</v>
      </c>
      <c r="E10" s="17">
        <f t="shared" si="2"/>
        <v>22</v>
      </c>
      <c r="F10" s="17">
        <v>10</v>
      </c>
      <c r="G10" s="17">
        <v>0</v>
      </c>
      <c r="H10" s="17">
        <v>10</v>
      </c>
      <c r="I10" s="17">
        <v>7</v>
      </c>
      <c r="J10" s="17">
        <v>0</v>
      </c>
      <c r="K10" s="17">
        <v>7</v>
      </c>
      <c r="L10" s="17">
        <v>5</v>
      </c>
      <c r="M10" s="17">
        <v>0</v>
      </c>
      <c r="N10" s="17">
        <v>5</v>
      </c>
      <c r="O10" s="17">
        <v>0</v>
      </c>
      <c r="P10" s="17">
        <v>0</v>
      </c>
      <c r="Q10" s="18">
        <v>0</v>
      </c>
      <c r="R10" s="9"/>
      <c r="S10" s="9"/>
    </row>
    <row r="11" spans="1:19" x14ac:dyDescent="0.25">
      <c r="A11" s="15"/>
      <c r="B11" s="16" t="s">
        <v>17</v>
      </c>
      <c r="C11" s="17">
        <f t="shared" si="0"/>
        <v>43</v>
      </c>
      <c r="D11" s="17">
        <f t="shared" si="1"/>
        <v>2</v>
      </c>
      <c r="E11" s="17">
        <f t="shared" si="2"/>
        <v>41</v>
      </c>
      <c r="F11" s="17">
        <v>14</v>
      </c>
      <c r="G11" s="17">
        <v>1</v>
      </c>
      <c r="H11" s="17">
        <v>13</v>
      </c>
      <c r="I11" s="17">
        <v>13</v>
      </c>
      <c r="J11" s="17">
        <v>0</v>
      </c>
      <c r="K11" s="17">
        <v>13</v>
      </c>
      <c r="L11" s="17">
        <v>15</v>
      </c>
      <c r="M11" s="17">
        <v>0</v>
      </c>
      <c r="N11" s="17">
        <v>15</v>
      </c>
      <c r="O11" s="17">
        <v>1</v>
      </c>
      <c r="P11" s="17">
        <v>1</v>
      </c>
      <c r="Q11" s="18">
        <v>0</v>
      </c>
      <c r="R11" s="9"/>
      <c r="S11" s="9"/>
    </row>
    <row r="12" spans="1:19" x14ac:dyDescent="0.25">
      <c r="A12" s="15"/>
      <c r="B12" s="16" t="s">
        <v>18</v>
      </c>
      <c r="C12" s="17">
        <f t="shared" si="0"/>
        <v>5</v>
      </c>
      <c r="D12" s="17">
        <f t="shared" si="1"/>
        <v>0</v>
      </c>
      <c r="E12" s="17">
        <f t="shared" si="2"/>
        <v>5</v>
      </c>
      <c r="F12" s="17">
        <v>2</v>
      </c>
      <c r="G12" s="17">
        <v>0</v>
      </c>
      <c r="H12" s="17">
        <v>2</v>
      </c>
      <c r="I12" s="17">
        <v>1</v>
      </c>
      <c r="J12" s="17">
        <v>0</v>
      </c>
      <c r="K12" s="17">
        <v>1</v>
      </c>
      <c r="L12" s="17">
        <v>2</v>
      </c>
      <c r="M12" s="17">
        <v>0</v>
      </c>
      <c r="N12" s="17">
        <v>2</v>
      </c>
      <c r="O12" s="17">
        <v>0</v>
      </c>
      <c r="P12" s="17">
        <v>0</v>
      </c>
      <c r="Q12" s="18">
        <v>0</v>
      </c>
      <c r="R12" s="9"/>
      <c r="S12" s="9"/>
    </row>
    <row r="13" spans="1:19" x14ac:dyDescent="0.25">
      <c r="A13" s="15"/>
      <c r="B13" s="16" t="s">
        <v>19</v>
      </c>
      <c r="C13" s="17">
        <f t="shared" si="0"/>
        <v>197</v>
      </c>
      <c r="D13" s="17">
        <f t="shared" si="1"/>
        <v>7</v>
      </c>
      <c r="E13" s="17">
        <f t="shared" si="2"/>
        <v>190</v>
      </c>
      <c r="F13" s="17">
        <v>45</v>
      </c>
      <c r="G13" s="17">
        <v>1</v>
      </c>
      <c r="H13" s="17">
        <v>44</v>
      </c>
      <c r="I13" s="17">
        <v>64</v>
      </c>
      <c r="J13" s="17">
        <v>5</v>
      </c>
      <c r="K13" s="17">
        <v>59</v>
      </c>
      <c r="L13" s="17">
        <v>86</v>
      </c>
      <c r="M13" s="17">
        <v>1</v>
      </c>
      <c r="N13" s="17">
        <v>85</v>
      </c>
      <c r="O13" s="17">
        <v>2</v>
      </c>
      <c r="P13" s="17">
        <v>0</v>
      </c>
      <c r="Q13" s="18">
        <v>2</v>
      </c>
      <c r="R13" s="9"/>
      <c r="S13" s="9"/>
    </row>
    <row r="14" spans="1:19" x14ac:dyDescent="0.25">
      <c r="A14" s="15" t="s">
        <v>20</v>
      </c>
      <c r="B14" s="16" t="s">
        <v>11</v>
      </c>
      <c r="C14" s="17">
        <f t="shared" si="0"/>
        <v>207</v>
      </c>
      <c r="D14" s="17">
        <f t="shared" si="1"/>
        <v>11</v>
      </c>
      <c r="E14" s="17">
        <f t="shared" si="2"/>
        <v>196</v>
      </c>
      <c r="F14" s="17">
        <v>34</v>
      </c>
      <c r="G14" s="17">
        <v>1</v>
      </c>
      <c r="H14" s="17">
        <v>33</v>
      </c>
      <c r="I14" s="17">
        <v>69</v>
      </c>
      <c r="J14" s="17">
        <v>1</v>
      </c>
      <c r="K14" s="17">
        <v>68</v>
      </c>
      <c r="L14" s="17">
        <v>104</v>
      </c>
      <c r="M14" s="17">
        <v>9</v>
      </c>
      <c r="N14" s="17">
        <v>95</v>
      </c>
      <c r="O14" s="17">
        <v>0</v>
      </c>
      <c r="P14" s="17">
        <v>0</v>
      </c>
      <c r="Q14" s="18">
        <v>0</v>
      </c>
      <c r="R14" s="9"/>
      <c r="S14" s="9"/>
    </row>
    <row r="15" spans="1:19" x14ac:dyDescent="0.25">
      <c r="A15" s="15"/>
      <c r="B15" s="16" t="s">
        <v>12</v>
      </c>
      <c r="C15" s="17">
        <f t="shared" si="0"/>
        <v>1</v>
      </c>
      <c r="D15" s="17">
        <f t="shared" si="1"/>
        <v>0</v>
      </c>
      <c r="E15" s="17">
        <f t="shared" si="2"/>
        <v>1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1</v>
      </c>
      <c r="M15" s="17">
        <v>0</v>
      </c>
      <c r="N15" s="17">
        <v>1</v>
      </c>
      <c r="O15" s="17">
        <v>0</v>
      </c>
      <c r="P15" s="17">
        <v>0</v>
      </c>
      <c r="Q15" s="18">
        <v>0</v>
      </c>
      <c r="R15" s="9"/>
      <c r="S15" s="9"/>
    </row>
    <row r="16" spans="1:19" x14ac:dyDescent="0.25">
      <c r="A16" s="15"/>
      <c r="B16" s="16" t="s">
        <v>13</v>
      </c>
      <c r="C16" s="17">
        <f t="shared" si="0"/>
        <v>0</v>
      </c>
      <c r="D16" s="17">
        <f t="shared" si="1"/>
        <v>0</v>
      </c>
      <c r="E16" s="17">
        <f t="shared" si="2"/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8">
        <v>0</v>
      </c>
      <c r="R16" s="9"/>
      <c r="S16" s="9"/>
    </row>
    <row r="17" spans="1:19" x14ac:dyDescent="0.25">
      <c r="A17" s="15"/>
      <c r="B17" s="16" t="s">
        <v>14</v>
      </c>
      <c r="C17" s="17">
        <f t="shared" si="0"/>
        <v>0</v>
      </c>
      <c r="D17" s="17">
        <f t="shared" si="1"/>
        <v>0</v>
      </c>
      <c r="E17" s="17">
        <f t="shared" si="2"/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8">
        <v>0</v>
      </c>
      <c r="R17" s="9"/>
      <c r="S17" s="9"/>
    </row>
    <row r="18" spans="1:19" x14ac:dyDescent="0.25">
      <c r="A18" s="15"/>
      <c r="B18" s="16" t="s">
        <v>15</v>
      </c>
      <c r="C18" s="17">
        <f t="shared" si="0"/>
        <v>1</v>
      </c>
      <c r="D18" s="17">
        <f t="shared" si="1"/>
        <v>0</v>
      </c>
      <c r="E18" s="17">
        <f t="shared" si="2"/>
        <v>1</v>
      </c>
      <c r="F18" s="17">
        <v>0</v>
      </c>
      <c r="G18" s="17">
        <v>0</v>
      </c>
      <c r="H18" s="17">
        <v>0</v>
      </c>
      <c r="I18" s="17">
        <v>1</v>
      </c>
      <c r="J18" s="17">
        <v>0</v>
      </c>
      <c r="K18" s="17">
        <v>1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8">
        <v>0</v>
      </c>
      <c r="R18" s="9"/>
      <c r="S18" s="9"/>
    </row>
    <row r="19" spans="1:19" x14ac:dyDescent="0.25">
      <c r="A19" s="15"/>
      <c r="B19" s="16" t="s">
        <v>16</v>
      </c>
      <c r="C19" s="17">
        <f t="shared" si="0"/>
        <v>8</v>
      </c>
      <c r="D19" s="17">
        <f t="shared" si="1"/>
        <v>1</v>
      </c>
      <c r="E19" s="17">
        <f t="shared" si="2"/>
        <v>7</v>
      </c>
      <c r="F19" s="17">
        <v>0</v>
      </c>
      <c r="G19" s="17">
        <v>0</v>
      </c>
      <c r="H19" s="17">
        <v>0</v>
      </c>
      <c r="I19" s="17">
        <v>4</v>
      </c>
      <c r="J19" s="17">
        <v>0</v>
      </c>
      <c r="K19" s="17">
        <v>4</v>
      </c>
      <c r="L19" s="17">
        <v>4</v>
      </c>
      <c r="M19" s="17">
        <v>1</v>
      </c>
      <c r="N19" s="17">
        <v>3</v>
      </c>
      <c r="O19" s="17">
        <v>0</v>
      </c>
      <c r="P19" s="17">
        <v>0</v>
      </c>
      <c r="Q19" s="18">
        <v>0</v>
      </c>
      <c r="R19" s="9"/>
      <c r="S19" s="9"/>
    </row>
    <row r="20" spans="1:19" x14ac:dyDescent="0.25">
      <c r="A20" s="15"/>
      <c r="B20" s="16" t="s">
        <v>17</v>
      </c>
      <c r="C20" s="17">
        <f t="shared" si="0"/>
        <v>54</v>
      </c>
      <c r="D20" s="17">
        <f t="shared" si="1"/>
        <v>0</v>
      </c>
      <c r="E20" s="17">
        <f t="shared" si="2"/>
        <v>54</v>
      </c>
      <c r="F20" s="17">
        <v>13</v>
      </c>
      <c r="G20" s="17">
        <v>0</v>
      </c>
      <c r="H20" s="17">
        <v>13</v>
      </c>
      <c r="I20" s="17">
        <v>18</v>
      </c>
      <c r="J20" s="17">
        <v>0</v>
      </c>
      <c r="K20" s="17">
        <v>18</v>
      </c>
      <c r="L20" s="17">
        <v>23</v>
      </c>
      <c r="M20" s="17">
        <v>0</v>
      </c>
      <c r="N20" s="17">
        <v>23</v>
      </c>
      <c r="O20" s="17">
        <v>0</v>
      </c>
      <c r="P20" s="17">
        <v>0</v>
      </c>
      <c r="Q20" s="18">
        <v>0</v>
      </c>
      <c r="R20" s="9"/>
      <c r="S20" s="9"/>
    </row>
    <row r="21" spans="1:19" x14ac:dyDescent="0.25">
      <c r="A21" s="15"/>
      <c r="B21" s="16" t="s">
        <v>18</v>
      </c>
      <c r="C21" s="17">
        <f t="shared" si="0"/>
        <v>9</v>
      </c>
      <c r="D21" s="17">
        <f t="shared" si="1"/>
        <v>0</v>
      </c>
      <c r="E21" s="17">
        <f t="shared" si="2"/>
        <v>9</v>
      </c>
      <c r="F21" s="17">
        <v>0</v>
      </c>
      <c r="G21" s="17">
        <v>0</v>
      </c>
      <c r="H21" s="17">
        <v>0</v>
      </c>
      <c r="I21" s="17">
        <v>2</v>
      </c>
      <c r="J21" s="17">
        <v>0</v>
      </c>
      <c r="K21" s="17">
        <v>2</v>
      </c>
      <c r="L21" s="17">
        <v>7</v>
      </c>
      <c r="M21" s="17">
        <v>0</v>
      </c>
      <c r="N21" s="17">
        <v>7</v>
      </c>
      <c r="O21" s="17">
        <v>0</v>
      </c>
      <c r="P21" s="17">
        <v>0</v>
      </c>
      <c r="Q21" s="18">
        <v>0</v>
      </c>
      <c r="R21" s="9"/>
      <c r="S21" s="9"/>
    </row>
    <row r="22" spans="1:19" x14ac:dyDescent="0.25">
      <c r="A22" s="15"/>
      <c r="B22" s="16" t="s">
        <v>19</v>
      </c>
      <c r="C22" s="17">
        <f t="shared" si="0"/>
        <v>134</v>
      </c>
      <c r="D22" s="17">
        <f t="shared" si="1"/>
        <v>10</v>
      </c>
      <c r="E22" s="17">
        <f t="shared" si="2"/>
        <v>124</v>
      </c>
      <c r="F22" s="17">
        <v>21</v>
      </c>
      <c r="G22" s="17">
        <v>1</v>
      </c>
      <c r="H22" s="17">
        <v>20</v>
      </c>
      <c r="I22" s="17">
        <v>44</v>
      </c>
      <c r="J22" s="17">
        <v>1</v>
      </c>
      <c r="K22" s="17">
        <v>43</v>
      </c>
      <c r="L22" s="17">
        <v>69</v>
      </c>
      <c r="M22" s="17">
        <v>8</v>
      </c>
      <c r="N22" s="17">
        <v>61</v>
      </c>
      <c r="O22" s="17">
        <v>0</v>
      </c>
      <c r="P22" s="17">
        <v>0</v>
      </c>
      <c r="Q22" s="18">
        <v>0</v>
      </c>
      <c r="R22" s="9"/>
      <c r="S22" s="9"/>
    </row>
    <row r="23" spans="1:19" x14ac:dyDescent="0.25">
      <c r="A23" s="15" t="s">
        <v>21</v>
      </c>
      <c r="B23" s="16" t="s">
        <v>11</v>
      </c>
      <c r="C23" s="17">
        <f t="shared" si="0"/>
        <v>178</v>
      </c>
      <c r="D23" s="17">
        <f t="shared" si="1"/>
        <v>10</v>
      </c>
      <c r="E23" s="17">
        <f t="shared" si="2"/>
        <v>168</v>
      </c>
      <c r="F23" s="17">
        <v>44</v>
      </c>
      <c r="G23" s="17">
        <v>4</v>
      </c>
      <c r="H23" s="17">
        <v>40</v>
      </c>
      <c r="I23" s="17">
        <v>66</v>
      </c>
      <c r="J23" s="17">
        <v>1</v>
      </c>
      <c r="K23" s="17">
        <v>65</v>
      </c>
      <c r="L23" s="17">
        <v>68</v>
      </c>
      <c r="M23" s="17">
        <v>5</v>
      </c>
      <c r="N23" s="17">
        <v>63</v>
      </c>
      <c r="O23" s="17">
        <v>0</v>
      </c>
      <c r="P23" s="17">
        <v>0</v>
      </c>
      <c r="Q23" s="18">
        <v>0</v>
      </c>
      <c r="R23" s="9"/>
      <c r="S23" s="9"/>
    </row>
    <row r="24" spans="1:19" x14ac:dyDescent="0.25">
      <c r="A24" s="15"/>
      <c r="B24" s="16" t="s">
        <v>12</v>
      </c>
      <c r="C24" s="17">
        <f t="shared" si="0"/>
        <v>0</v>
      </c>
      <c r="D24" s="17">
        <f t="shared" si="1"/>
        <v>0</v>
      </c>
      <c r="E24" s="17">
        <f t="shared" si="2"/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8">
        <v>0</v>
      </c>
      <c r="R24" s="9"/>
      <c r="S24" s="9"/>
    </row>
    <row r="25" spans="1:19" x14ac:dyDescent="0.25">
      <c r="A25" s="15"/>
      <c r="B25" s="16" t="s">
        <v>13</v>
      </c>
      <c r="C25" s="17">
        <f t="shared" si="0"/>
        <v>0</v>
      </c>
      <c r="D25" s="17">
        <f t="shared" si="1"/>
        <v>0</v>
      </c>
      <c r="E25" s="17">
        <f t="shared" si="2"/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8">
        <v>0</v>
      </c>
      <c r="R25" s="9"/>
      <c r="S25" s="9"/>
    </row>
    <row r="26" spans="1:19" x14ac:dyDescent="0.25">
      <c r="A26" s="15"/>
      <c r="B26" s="16" t="s">
        <v>14</v>
      </c>
      <c r="C26" s="17">
        <f t="shared" si="0"/>
        <v>0</v>
      </c>
      <c r="D26" s="17">
        <f t="shared" si="1"/>
        <v>0</v>
      </c>
      <c r="E26" s="17">
        <f t="shared" si="2"/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8">
        <v>0</v>
      </c>
      <c r="R26" s="9"/>
      <c r="S26" s="9"/>
    </row>
    <row r="27" spans="1:19" x14ac:dyDescent="0.25">
      <c r="A27" s="15"/>
      <c r="B27" s="16" t="s">
        <v>15</v>
      </c>
      <c r="C27" s="17">
        <f t="shared" si="0"/>
        <v>7</v>
      </c>
      <c r="D27" s="17">
        <f t="shared" si="1"/>
        <v>0</v>
      </c>
      <c r="E27" s="17">
        <f t="shared" si="2"/>
        <v>7</v>
      </c>
      <c r="F27" s="17">
        <v>1</v>
      </c>
      <c r="G27" s="17">
        <v>0</v>
      </c>
      <c r="H27" s="17">
        <v>1</v>
      </c>
      <c r="I27" s="17">
        <v>3</v>
      </c>
      <c r="J27" s="17">
        <v>0</v>
      </c>
      <c r="K27" s="17">
        <v>3</v>
      </c>
      <c r="L27" s="17">
        <v>3</v>
      </c>
      <c r="M27" s="17">
        <v>0</v>
      </c>
      <c r="N27" s="17">
        <v>3</v>
      </c>
      <c r="O27" s="17">
        <v>0</v>
      </c>
      <c r="P27" s="17">
        <v>0</v>
      </c>
      <c r="Q27" s="18">
        <v>0</v>
      </c>
      <c r="R27" s="9"/>
      <c r="S27" s="9"/>
    </row>
    <row r="28" spans="1:19" x14ac:dyDescent="0.25">
      <c r="A28" s="15"/>
      <c r="B28" s="16" t="s">
        <v>16</v>
      </c>
      <c r="C28" s="17">
        <f t="shared" si="0"/>
        <v>40</v>
      </c>
      <c r="D28" s="17">
        <f t="shared" si="1"/>
        <v>1</v>
      </c>
      <c r="E28" s="17">
        <f t="shared" si="2"/>
        <v>39</v>
      </c>
      <c r="F28" s="17">
        <v>12</v>
      </c>
      <c r="G28" s="17">
        <v>0</v>
      </c>
      <c r="H28" s="17">
        <v>12</v>
      </c>
      <c r="I28" s="17">
        <v>19</v>
      </c>
      <c r="J28" s="17">
        <v>0</v>
      </c>
      <c r="K28" s="17">
        <v>19</v>
      </c>
      <c r="L28" s="17">
        <v>9</v>
      </c>
      <c r="M28" s="17">
        <v>1</v>
      </c>
      <c r="N28" s="17">
        <v>8</v>
      </c>
      <c r="O28" s="17">
        <v>0</v>
      </c>
      <c r="P28" s="17">
        <v>0</v>
      </c>
      <c r="Q28" s="18">
        <v>0</v>
      </c>
      <c r="R28" s="9"/>
      <c r="S28" s="9"/>
    </row>
    <row r="29" spans="1:19" x14ac:dyDescent="0.25">
      <c r="A29" s="15"/>
      <c r="B29" s="16" t="s">
        <v>17</v>
      </c>
      <c r="C29" s="17">
        <f t="shared" si="0"/>
        <v>49</v>
      </c>
      <c r="D29" s="17">
        <f t="shared" si="1"/>
        <v>3</v>
      </c>
      <c r="E29" s="17">
        <f t="shared" si="2"/>
        <v>46</v>
      </c>
      <c r="F29" s="17">
        <v>15</v>
      </c>
      <c r="G29" s="17">
        <v>2</v>
      </c>
      <c r="H29" s="17">
        <v>13</v>
      </c>
      <c r="I29" s="17">
        <v>23</v>
      </c>
      <c r="J29" s="17">
        <v>1</v>
      </c>
      <c r="K29" s="17">
        <v>22</v>
      </c>
      <c r="L29" s="17">
        <v>11</v>
      </c>
      <c r="M29" s="17">
        <v>0</v>
      </c>
      <c r="N29" s="17">
        <v>11</v>
      </c>
      <c r="O29" s="17">
        <v>0</v>
      </c>
      <c r="P29" s="17">
        <v>0</v>
      </c>
      <c r="Q29" s="18">
        <v>0</v>
      </c>
      <c r="R29" s="9"/>
      <c r="S29" s="9"/>
    </row>
    <row r="30" spans="1:19" x14ac:dyDescent="0.25">
      <c r="A30" s="15"/>
      <c r="B30" s="16" t="s">
        <v>18</v>
      </c>
      <c r="C30" s="17">
        <f t="shared" si="0"/>
        <v>4</v>
      </c>
      <c r="D30" s="17">
        <f t="shared" si="1"/>
        <v>0</v>
      </c>
      <c r="E30" s="17">
        <f t="shared" si="2"/>
        <v>4</v>
      </c>
      <c r="F30" s="17">
        <v>1</v>
      </c>
      <c r="G30" s="17">
        <v>0</v>
      </c>
      <c r="H30" s="17">
        <v>1</v>
      </c>
      <c r="I30" s="17">
        <v>0</v>
      </c>
      <c r="J30" s="17">
        <v>0</v>
      </c>
      <c r="K30" s="17">
        <v>0</v>
      </c>
      <c r="L30" s="17">
        <v>3</v>
      </c>
      <c r="M30" s="17">
        <v>0</v>
      </c>
      <c r="N30" s="17">
        <v>3</v>
      </c>
      <c r="O30" s="17">
        <v>0</v>
      </c>
      <c r="P30" s="17">
        <v>0</v>
      </c>
      <c r="Q30" s="18">
        <v>0</v>
      </c>
      <c r="R30" s="9"/>
      <c r="S30" s="9"/>
    </row>
    <row r="31" spans="1:19" x14ac:dyDescent="0.25">
      <c r="A31" s="19"/>
      <c r="B31" s="20" t="s">
        <v>19</v>
      </c>
      <c r="C31" s="21">
        <f t="shared" si="0"/>
        <v>78</v>
      </c>
      <c r="D31" s="21">
        <f t="shared" si="1"/>
        <v>6</v>
      </c>
      <c r="E31" s="21">
        <f t="shared" si="2"/>
        <v>72</v>
      </c>
      <c r="F31" s="21">
        <v>15</v>
      </c>
      <c r="G31" s="21">
        <v>2</v>
      </c>
      <c r="H31" s="21">
        <v>13</v>
      </c>
      <c r="I31" s="21">
        <v>21</v>
      </c>
      <c r="J31" s="21">
        <v>0</v>
      </c>
      <c r="K31" s="21">
        <v>21</v>
      </c>
      <c r="L31" s="21">
        <v>42</v>
      </c>
      <c r="M31" s="21">
        <v>4</v>
      </c>
      <c r="N31" s="21">
        <v>38</v>
      </c>
      <c r="O31" s="21">
        <v>0</v>
      </c>
      <c r="P31" s="21">
        <v>0</v>
      </c>
      <c r="Q31" s="22">
        <v>0</v>
      </c>
      <c r="R31" s="9"/>
      <c r="S31" s="9"/>
    </row>
    <row r="32" spans="1:19" x14ac:dyDescent="0.25">
      <c r="A32" s="15" t="s">
        <v>22</v>
      </c>
      <c r="B32" s="16" t="s">
        <v>11</v>
      </c>
      <c r="C32" s="17">
        <f t="shared" si="0"/>
        <v>221</v>
      </c>
      <c r="D32" s="17">
        <f t="shared" si="1"/>
        <v>1</v>
      </c>
      <c r="E32" s="17">
        <f t="shared" si="2"/>
        <v>220</v>
      </c>
      <c r="F32" s="17">
        <v>48</v>
      </c>
      <c r="G32" s="17">
        <v>0</v>
      </c>
      <c r="H32" s="17">
        <v>48</v>
      </c>
      <c r="I32" s="17">
        <v>99</v>
      </c>
      <c r="J32" s="17">
        <v>0</v>
      </c>
      <c r="K32" s="17">
        <v>99</v>
      </c>
      <c r="L32" s="17">
        <v>72</v>
      </c>
      <c r="M32" s="17">
        <v>1</v>
      </c>
      <c r="N32" s="17">
        <v>71</v>
      </c>
      <c r="O32" s="17">
        <v>2</v>
      </c>
      <c r="P32" s="17">
        <v>0</v>
      </c>
      <c r="Q32" s="18">
        <v>2</v>
      </c>
      <c r="R32" s="9"/>
      <c r="S32" s="9"/>
    </row>
    <row r="33" spans="1:19" x14ac:dyDescent="0.25">
      <c r="A33" s="15"/>
      <c r="B33" s="16" t="s">
        <v>12</v>
      </c>
      <c r="C33" s="17">
        <f t="shared" si="0"/>
        <v>1</v>
      </c>
      <c r="D33" s="17">
        <f t="shared" si="1"/>
        <v>0</v>
      </c>
      <c r="E33" s="17">
        <f t="shared" si="2"/>
        <v>1</v>
      </c>
      <c r="F33" s="17">
        <v>0</v>
      </c>
      <c r="G33" s="17">
        <v>0</v>
      </c>
      <c r="H33" s="17">
        <v>0</v>
      </c>
      <c r="I33" s="17">
        <v>1</v>
      </c>
      <c r="J33" s="17">
        <v>0</v>
      </c>
      <c r="K33" s="17">
        <v>1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8">
        <v>0</v>
      </c>
      <c r="R33" s="9"/>
      <c r="S33" s="9"/>
    </row>
    <row r="34" spans="1:19" x14ac:dyDescent="0.25">
      <c r="A34" s="15"/>
      <c r="B34" s="16" t="s">
        <v>13</v>
      </c>
      <c r="C34" s="17">
        <f t="shared" si="0"/>
        <v>0</v>
      </c>
      <c r="D34" s="17">
        <f t="shared" si="1"/>
        <v>0</v>
      </c>
      <c r="E34" s="17">
        <f t="shared" si="2"/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8">
        <v>0</v>
      </c>
      <c r="R34" s="9"/>
      <c r="S34" s="9"/>
    </row>
    <row r="35" spans="1:19" x14ac:dyDescent="0.25">
      <c r="A35" s="15"/>
      <c r="B35" s="16" t="s">
        <v>14</v>
      </c>
      <c r="C35" s="17">
        <f t="shared" si="0"/>
        <v>0</v>
      </c>
      <c r="D35" s="17">
        <f t="shared" si="1"/>
        <v>0</v>
      </c>
      <c r="E35" s="17">
        <f t="shared" si="2"/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8">
        <v>0</v>
      </c>
      <c r="R35" s="9"/>
      <c r="S35" s="9"/>
    </row>
    <row r="36" spans="1:19" x14ac:dyDescent="0.25">
      <c r="A36" s="15"/>
      <c r="B36" s="16" t="s">
        <v>15</v>
      </c>
      <c r="C36" s="17">
        <f t="shared" si="0"/>
        <v>2</v>
      </c>
      <c r="D36" s="17">
        <f t="shared" si="1"/>
        <v>0</v>
      </c>
      <c r="E36" s="17">
        <f t="shared" si="2"/>
        <v>2</v>
      </c>
      <c r="F36" s="17">
        <v>1</v>
      </c>
      <c r="G36" s="17">
        <v>0</v>
      </c>
      <c r="H36" s="17">
        <v>1</v>
      </c>
      <c r="I36" s="17">
        <v>1</v>
      </c>
      <c r="J36" s="17">
        <v>0</v>
      </c>
      <c r="K36" s="17">
        <v>1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8">
        <v>0</v>
      </c>
      <c r="R36" s="9"/>
      <c r="S36" s="9"/>
    </row>
    <row r="37" spans="1:19" x14ac:dyDescent="0.25">
      <c r="A37" s="15"/>
      <c r="B37" s="16" t="s">
        <v>16</v>
      </c>
      <c r="C37" s="17">
        <f t="shared" si="0"/>
        <v>55</v>
      </c>
      <c r="D37" s="17">
        <f t="shared" si="1"/>
        <v>0</v>
      </c>
      <c r="E37" s="17">
        <f t="shared" si="2"/>
        <v>55</v>
      </c>
      <c r="F37" s="17">
        <v>12</v>
      </c>
      <c r="G37" s="17">
        <v>0</v>
      </c>
      <c r="H37" s="17">
        <v>12</v>
      </c>
      <c r="I37" s="17">
        <v>26</v>
      </c>
      <c r="J37" s="17">
        <v>0</v>
      </c>
      <c r="K37" s="17">
        <v>26</v>
      </c>
      <c r="L37" s="17">
        <v>16</v>
      </c>
      <c r="M37" s="17">
        <v>0</v>
      </c>
      <c r="N37" s="17">
        <v>16</v>
      </c>
      <c r="O37" s="17">
        <v>1</v>
      </c>
      <c r="P37" s="17">
        <v>0</v>
      </c>
      <c r="Q37" s="18">
        <v>1</v>
      </c>
      <c r="R37" s="9"/>
      <c r="S37" s="9"/>
    </row>
    <row r="38" spans="1:19" x14ac:dyDescent="0.25">
      <c r="A38" s="15"/>
      <c r="B38" s="16" t="s">
        <v>17</v>
      </c>
      <c r="C38" s="17">
        <f t="shared" si="0"/>
        <v>92</v>
      </c>
      <c r="D38" s="17">
        <f t="shared" si="1"/>
        <v>1</v>
      </c>
      <c r="E38" s="17">
        <f t="shared" si="2"/>
        <v>91</v>
      </c>
      <c r="F38" s="17">
        <v>27</v>
      </c>
      <c r="G38" s="17">
        <v>0</v>
      </c>
      <c r="H38" s="17">
        <v>27</v>
      </c>
      <c r="I38" s="17">
        <v>45</v>
      </c>
      <c r="J38" s="17">
        <v>0</v>
      </c>
      <c r="K38" s="17">
        <v>45</v>
      </c>
      <c r="L38" s="17">
        <v>19</v>
      </c>
      <c r="M38" s="17">
        <v>1</v>
      </c>
      <c r="N38" s="17">
        <v>18</v>
      </c>
      <c r="O38" s="17">
        <v>1</v>
      </c>
      <c r="P38" s="17">
        <v>0</v>
      </c>
      <c r="Q38" s="18">
        <v>1</v>
      </c>
      <c r="R38" s="9"/>
      <c r="S38" s="9"/>
    </row>
    <row r="39" spans="1:19" x14ac:dyDescent="0.25">
      <c r="A39" s="15"/>
      <c r="B39" s="16" t="s">
        <v>18</v>
      </c>
      <c r="C39" s="17">
        <f t="shared" si="0"/>
        <v>6</v>
      </c>
      <c r="D39" s="17">
        <f t="shared" si="1"/>
        <v>0</v>
      </c>
      <c r="E39" s="17">
        <f t="shared" si="2"/>
        <v>6</v>
      </c>
      <c r="F39" s="17">
        <v>0</v>
      </c>
      <c r="G39" s="17">
        <v>0</v>
      </c>
      <c r="H39" s="17">
        <v>0</v>
      </c>
      <c r="I39" s="17">
        <v>1</v>
      </c>
      <c r="J39" s="17">
        <v>0</v>
      </c>
      <c r="K39" s="17">
        <v>1</v>
      </c>
      <c r="L39" s="17">
        <v>5</v>
      </c>
      <c r="M39" s="17">
        <v>0</v>
      </c>
      <c r="N39" s="17">
        <v>5</v>
      </c>
      <c r="O39" s="17">
        <v>0</v>
      </c>
      <c r="P39" s="17">
        <v>0</v>
      </c>
      <c r="Q39" s="18">
        <v>0</v>
      </c>
      <c r="R39" s="9"/>
      <c r="S39" s="9"/>
    </row>
    <row r="40" spans="1:19" x14ac:dyDescent="0.25">
      <c r="A40" s="15"/>
      <c r="B40" s="16" t="s">
        <v>19</v>
      </c>
      <c r="C40" s="17">
        <f t="shared" si="0"/>
        <v>65</v>
      </c>
      <c r="D40" s="17">
        <f t="shared" si="1"/>
        <v>0</v>
      </c>
      <c r="E40" s="17">
        <f t="shared" si="2"/>
        <v>65</v>
      </c>
      <c r="F40" s="17">
        <v>8</v>
      </c>
      <c r="G40" s="17">
        <v>0</v>
      </c>
      <c r="H40" s="17">
        <v>8</v>
      </c>
      <c r="I40" s="17">
        <v>25</v>
      </c>
      <c r="J40" s="17">
        <v>0</v>
      </c>
      <c r="K40" s="17">
        <v>25</v>
      </c>
      <c r="L40" s="17">
        <v>32</v>
      </c>
      <c r="M40" s="17">
        <v>0</v>
      </c>
      <c r="N40" s="17">
        <v>32</v>
      </c>
      <c r="O40" s="17">
        <v>0</v>
      </c>
      <c r="P40" s="17">
        <v>0</v>
      </c>
      <c r="Q40" s="18">
        <v>0</v>
      </c>
      <c r="R40" s="9"/>
      <c r="S40" s="9"/>
    </row>
    <row r="41" spans="1:19" x14ac:dyDescent="0.25">
      <c r="A41" s="15" t="s">
        <v>23</v>
      </c>
      <c r="B41" s="16" t="s">
        <v>11</v>
      </c>
      <c r="C41" s="17">
        <f t="shared" si="0"/>
        <v>187</v>
      </c>
      <c r="D41" s="17">
        <f t="shared" si="1"/>
        <v>1</v>
      </c>
      <c r="E41" s="17">
        <f t="shared" si="2"/>
        <v>186</v>
      </c>
      <c r="F41" s="17">
        <v>41</v>
      </c>
      <c r="G41" s="17">
        <v>0</v>
      </c>
      <c r="H41" s="17">
        <v>41</v>
      </c>
      <c r="I41" s="17">
        <v>88</v>
      </c>
      <c r="J41" s="17">
        <v>0</v>
      </c>
      <c r="K41" s="17">
        <v>88</v>
      </c>
      <c r="L41" s="17">
        <v>53</v>
      </c>
      <c r="M41" s="17">
        <v>1</v>
      </c>
      <c r="N41" s="17">
        <v>52</v>
      </c>
      <c r="O41" s="17">
        <v>5</v>
      </c>
      <c r="P41" s="17">
        <v>0</v>
      </c>
      <c r="Q41" s="18">
        <v>5</v>
      </c>
      <c r="R41" s="9"/>
      <c r="S41" s="9"/>
    </row>
    <row r="42" spans="1:19" x14ac:dyDescent="0.25">
      <c r="A42" s="15"/>
      <c r="B42" s="16" t="s">
        <v>12</v>
      </c>
      <c r="C42" s="17">
        <f t="shared" si="0"/>
        <v>0</v>
      </c>
      <c r="D42" s="17">
        <f t="shared" si="1"/>
        <v>0</v>
      </c>
      <c r="E42" s="17">
        <f t="shared" si="2"/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8">
        <v>0</v>
      </c>
      <c r="R42" s="9"/>
      <c r="S42" s="9"/>
    </row>
    <row r="43" spans="1:19" x14ac:dyDescent="0.25">
      <c r="A43" s="15"/>
      <c r="B43" s="16" t="s">
        <v>13</v>
      </c>
      <c r="C43" s="17">
        <f t="shared" si="0"/>
        <v>0</v>
      </c>
      <c r="D43" s="17">
        <f t="shared" si="1"/>
        <v>0</v>
      </c>
      <c r="E43" s="17">
        <f t="shared" si="2"/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8">
        <v>0</v>
      </c>
      <c r="R43" s="9"/>
      <c r="S43" s="9"/>
    </row>
    <row r="44" spans="1:19" x14ac:dyDescent="0.25">
      <c r="A44" s="15"/>
      <c r="B44" s="16" t="s">
        <v>14</v>
      </c>
      <c r="C44" s="17">
        <f t="shared" si="0"/>
        <v>0</v>
      </c>
      <c r="D44" s="17">
        <f t="shared" si="1"/>
        <v>0</v>
      </c>
      <c r="E44" s="17">
        <f t="shared" si="2"/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8">
        <v>0</v>
      </c>
      <c r="R44" s="9"/>
      <c r="S44" s="9"/>
    </row>
    <row r="45" spans="1:19" x14ac:dyDescent="0.25">
      <c r="A45" s="15"/>
      <c r="B45" s="16" t="s">
        <v>15</v>
      </c>
      <c r="C45" s="17">
        <f t="shared" si="0"/>
        <v>4</v>
      </c>
      <c r="D45" s="17">
        <f t="shared" si="1"/>
        <v>0</v>
      </c>
      <c r="E45" s="17">
        <f t="shared" si="2"/>
        <v>4</v>
      </c>
      <c r="F45" s="17">
        <v>1</v>
      </c>
      <c r="G45" s="17">
        <v>0</v>
      </c>
      <c r="H45" s="17">
        <v>1</v>
      </c>
      <c r="I45" s="17">
        <v>3</v>
      </c>
      <c r="J45" s="17">
        <v>0</v>
      </c>
      <c r="K45" s="17">
        <v>3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8">
        <v>0</v>
      </c>
      <c r="R45" s="9"/>
      <c r="S45" s="9"/>
    </row>
    <row r="46" spans="1:19" x14ac:dyDescent="0.25">
      <c r="A46" s="15"/>
      <c r="B46" s="16" t="s">
        <v>16</v>
      </c>
      <c r="C46" s="17">
        <f t="shared" si="0"/>
        <v>43</v>
      </c>
      <c r="D46" s="17">
        <f t="shared" si="1"/>
        <v>0</v>
      </c>
      <c r="E46" s="17">
        <f t="shared" si="2"/>
        <v>43</v>
      </c>
      <c r="F46" s="17">
        <v>4</v>
      </c>
      <c r="G46" s="17">
        <v>0</v>
      </c>
      <c r="H46" s="17">
        <v>4</v>
      </c>
      <c r="I46" s="17">
        <v>24</v>
      </c>
      <c r="J46" s="17">
        <v>0</v>
      </c>
      <c r="K46" s="17">
        <v>24</v>
      </c>
      <c r="L46" s="17">
        <v>14</v>
      </c>
      <c r="M46" s="17">
        <v>0</v>
      </c>
      <c r="N46" s="17">
        <v>14</v>
      </c>
      <c r="O46" s="17">
        <v>1</v>
      </c>
      <c r="P46" s="17">
        <v>0</v>
      </c>
      <c r="Q46" s="18">
        <v>1</v>
      </c>
      <c r="R46" s="9"/>
      <c r="S46" s="9"/>
    </row>
    <row r="47" spans="1:19" x14ac:dyDescent="0.25">
      <c r="A47" s="15"/>
      <c r="B47" s="16" t="s">
        <v>17</v>
      </c>
      <c r="C47" s="17">
        <f t="shared" si="0"/>
        <v>76</v>
      </c>
      <c r="D47" s="17">
        <f t="shared" si="1"/>
        <v>0</v>
      </c>
      <c r="E47" s="17">
        <f t="shared" si="2"/>
        <v>76</v>
      </c>
      <c r="F47" s="17">
        <v>12</v>
      </c>
      <c r="G47" s="17">
        <v>0</v>
      </c>
      <c r="H47" s="17">
        <v>12</v>
      </c>
      <c r="I47" s="17">
        <v>37</v>
      </c>
      <c r="J47" s="17">
        <v>0</v>
      </c>
      <c r="K47" s="17">
        <v>37</v>
      </c>
      <c r="L47" s="17">
        <v>25</v>
      </c>
      <c r="M47" s="17">
        <v>0</v>
      </c>
      <c r="N47" s="17">
        <v>25</v>
      </c>
      <c r="O47" s="17">
        <v>2</v>
      </c>
      <c r="P47" s="17">
        <v>0</v>
      </c>
      <c r="Q47" s="18">
        <v>2</v>
      </c>
      <c r="R47" s="9"/>
      <c r="S47" s="9"/>
    </row>
    <row r="48" spans="1:19" x14ac:dyDescent="0.25">
      <c r="A48" s="15"/>
      <c r="B48" s="16" t="s">
        <v>18</v>
      </c>
      <c r="C48" s="17">
        <f t="shared" si="0"/>
        <v>1</v>
      </c>
      <c r="D48" s="17">
        <f t="shared" si="1"/>
        <v>0</v>
      </c>
      <c r="E48" s="17">
        <f t="shared" si="2"/>
        <v>1</v>
      </c>
      <c r="F48" s="17">
        <v>0</v>
      </c>
      <c r="G48" s="17">
        <v>0</v>
      </c>
      <c r="H48" s="17">
        <v>0</v>
      </c>
      <c r="I48" s="17">
        <v>1</v>
      </c>
      <c r="J48" s="17">
        <v>0</v>
      </c>
      <c r="K48" s="17">
        <v>1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8">
        <v>0</v>
      </c>
      <c r="R48" s="9"/>
      <c r="S48" s="9"/>
    </row>
    <row r="49" spans="1:19" x14ac:dyDescent="0.25">
      <c r="A49" s="15"/>
      <c r="B49" s="16" t="s">
        <v>19</v>
      </c>
      <c r="C49" s="17">
        <f t="shared" si="0"/>
        <v>63</v>
      </c>
      <c r="D49" s="17">
        <f t="shared" si="1"/>
        <v>1</v>
      </c>
      <c r="E49" s="17">
        <f t="shared" si="2"/>
        <v>62</v>
      </c>
      <c r="F49" s="17">
        <v>24</v>
      </c>
      <c r="G49" s="17">
        <v>0</v>
      </c>
      <c r="H49" s="17">
        <v>24</v>
      </c>
      <c r="I49" s="17">
        <v>23</v>
      </c>
      <c r="J49" s="17">
        <v>0</v>
      </c>
      <c r="K49" s="17">
        <v>23</v>
      </c>
      <c r="L49" s="17">
        <v>14</v>
      </c>
      <c r="M49" s="17">
        <v>1</v>
      </c>
      <c r="N49" s="17">
        <v>13</v>
      </c>
      <c r="O49" s="17">
        <v>2</v>
      </c>
      <c r="P49" s="17">
        <v>0</v>
      </c>
      <c r="Q49" s="18">
        <v>2</v>
      </c>
      <c r="R49" s="9"/>
      <c r="S49" s="9"/>
    </row>
    <row r="50" spans="1:19" x14ac:dyDescent="0.25">
      <c r="A50" s="15" t="s">
        <v>24</v>
      </c>
      <c r="B50" s="16" t="s">
        <v>11</v>
      </c>
      <c r="C50" s="17">
        <f t="shared" ref="C50:C58" si="3">F50+I50+L50+O50</f>
        <v>132</v>
      </c>
      <c r="D50" s="17">
        <f t="shared" ref="D50:D58" si="4">G50+J50+M50+P50</f>
        <v>4</v>
      </c>
      <c r="E50" s="17">
        <f t="shared" ref="E50:E58" si="5">H50+K50+N50+Q50</f>
        <v>128</v>
      </c>
      <c r="F50" s="17">
        <v>34</v>
      </c>
      <c r="G50" s="17">
        <v>0</v>
      </c>
      <c r="H50" s="17">
        <v>34</v>
      </c>
      <c r="I50" s="17">
        <v>46</v>
      </c>
      <c r="J50" s="17">
        <v>1</v>
      </c>
      <c r="K50" s="17">
        <v>45</v>
      </c>
      <c r="L50" s="17">
        <v>50</v>
      </c>
      <c r="M50" s="17">
        <v>3</v>
      </c>
      <c r="N50" s="17">
        <v>47</v>
      </c>
      <c r="O50" s="17">
        <v>2</v>
      </c>
      <c r="P50" s="17">
        <v>0</v>
      </c>
      <c r="Q50" s="18">
        <v>2</v>
      </c>
      <c r="R50" s="9"/>
      <c r="S50" s="9"/>
    </row>
    <row r="51" spans="1:19" x14ac:dyDescent="0.25">
      <c r="A51" s="15"/>
      <c r="B51" s="16" t="s">
        <v>12</v>
      </c>
      <c r="C51" s="17">
        <f t="shared" si="3"/>
        <v>0</v>
      </c>
      <c r="D51" s="17">
        <f t="shared" si="4"/>
        <v>0</v>
      </c>
      <c r="E51" s="17">
        <f t="shared" si="5"/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8">
        <v>0</v>
      </c>
      <c r="R51" s="9"/>
      <c r="S51" s="9"/>
    </row>
    <row r="52" spans="1:19" x14ac:dyDescent="0.25">
      <c r="A52" s="15"/>
      <c r="B52" s="16" t="s">
        <v>13</v>
      </c>
      <c r="C52" s="17">
        <f t="shared" si="3"/>
        <v>0</v>
      </c>
      <c r="D52" s="17">
        <f t="shared" si="4"/>
        <v>0</v>
      </c>
      <c r="E52" s="17">
        <f t="shared" si="5"/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8">
        <v>0</v>
      </c>
      <c r="R52" s="9"/>
      <c r="S52" s="9"/>
    </row>
    <row r="53" spans="1:19" x14ac:dyDescent="0.25">
      <c r="A53" s="15"/>
      <c r="B53" s="16" t="s">
        <v>14</v>
      </c>
      <c r="C53" s="17">
        <f t="shared" si="3"/>
        <v>1</v>
      </c>
      <c r="D53" s="17">
        <f t="shared" si="4"/>
        <v>1</v>
      </c>
      <c r="E53" s="17">
        <f t="shared" si="5"/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1</v>
      </c>
      <c r="M53" s="17">
        <v>1</v>
      </c>
      <c r="N53" s="17">
        <v>0</v>
      </c>
      <c r="O53" s="17">
        <v>0</v>
      </c>
      <c r="P53" s="17">
        <v>0</v>
      </c>
      <c r="Q53" s="18">
        <v>0</v>
      </c>
      <c r="R53" s="9"/>
      <c r="S53" s="9"/>
    </row>
    <row r="54" spans="1:19" x14ac:dyDescent="0.25">
      <c r="A54" s="15"/>
      <c r="B54" s="16" t="s">
        <v>15</v>
      </c>
      <c r="C54" s="17">
        <f t="shared" si="3"/>
        <v>3</v>
      </c>
      <c r="D54" s="17">
        <f t="shared" si="4"/>
        <v>0</v>
      </c>
      <c r="E54" s="17">
        <f t="shared" si="5"/>
        <v>3</v>
      </c>
      <c r="F54" s="17">
        <v>2</v>
      </c>
      <c r="G54" s="17">
        <v>0</v>
      </c>
      <c r="H54" s="17">
        <v>2</v>
      </c>
      <c r="I54" s="17">
        <v>1</v>
      </c>
      <c r="J54" s="17">
        <v>0</v>
      </c>
      <c r="K54" s="17">
        <v>1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8">
        <v>0</v>
      </c>
      <c r="R54" s="9"/>
      <c r="S54" s="9"/>
    </row>
    <row r="55" spans="1:19" x14ac:dyDescent="0.25">
      <c r="A55" s="15"/>
      <c r="B55" s="16" t="s">
        <v>16</v>
      </c>
      <c r="C55" s="17">
        <f t="shared" si="3"/>
        <v>37</v>
      </c>
      <c r="D55" s="17">
        <f t="shared" si="4"/>
        <v>1</v>
      </c>
      <c r="E55" s="17">
        <f t="shared" si="5"/>
        <v>36</v>
      </c>
      <c r="F55" s="17">
        <v>7</v>
      </c>
      <c r="G55" s="17">
        <v>0</v>
      </c>
      <c r="H55" s="17">
        <v>7</v>
      </c>
      <c r="I55" s="17">
        <v>14</v>
      </c>
      <c r="J55" s="17">
        <v>1</v>
      </c>
      <c r="K55" s="17">
        <v>13</v>
      </c>
      <c r="L55" s="17">
        <v>15</v>
      </c>
      <c r="M55" s="17">
        <v>0</v>
      </c>
      <c r="N55" s="17">
        <v>15</v>
      </c>
      <c r="O55" s="17">
        <v>1</v>
      </c>
      <c r="P55" s="17">
        <v>0</v>
      </c>
      <c r="Q55" s="18">
        <v>1</v>
      </c>
      <c r="R55" s="9"/>
      <c r="S55" s="9"/>
    </row>
    <row r="56" spans="1:19" x14ac:dyDescent="0.25">
      <c r="A56" s="15"/>
      <c r="B56" s="16" t="s">
        <v>17</v>
      </c>
      <c r="C56" s="17">
        <f t="shared" si="3"/>
        <v>54</v>
      </c>
      <c r="D56" s="17">
        <f t="shared" si="4"/>
        <v>0</v>
      </c>
      <c r="E56" s="17">
        <f t="shared" si="5"/>
        <v>54</v>
      </c>
      <c r="F56" s="17">
        <v>8</v>
      </c>
      <c r="G56" s="17">
        <v>0</v>
      </c>
      <c r="H56" s="17">
        <v>8</v>
      </c>
      <c r="I56" s="17">
        <v>20</v>
      </c>
      <c r="J56" s="17">
        <v>0</v>
      </c>
      <c r="K56" s="17">
        <v>20</v>
      </c>
      <c r="L56" s="17">
        <v>25</v>
      </c>
      <c r="M56" s="17">
        <v>0</v>
      </c>
      <c r="N56" s="17">
        <v>25</v>
      </c>
      <c r="O56" s="17">
        <v>1</v>
      </c>
      <c r="P56" s="17">
        <v>0</v>
      </c>
      <c r="Q56" s="18">
        <v>1</v>
      </c>
      <c r="R56" s="9"/>
      <c r="S56" s="9"/>
    </row>
    <row r="57" spans="1:19" x14ac:dyDescent="0.25">
      <c r="A57" s="15"/>
      <c r="B57" s="16" t="s">
        <v>18</v>
      </c>
      <c r="C57" s="17">
        <f t="shared" si="3"/>
        <v>1</v>
      </c>
      <c r="D57" s="17">
        <f t="shared" si="4"/>
        <v>0</v>
      </c>
      <c r="E57" s="17">
        <f t="shared" si="5"/>
        <v>1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1</v>
      </c>
      <c r="M57" s="17">
        <v>0</v>
      </c>
      <c r="N57" s="17">
        <v>1</v>
      </c>
      <c r="O57" s="17">
        <v>0</v>
      </c>
      <c r="P57" s="17">
        <v>0</v>
      </c>
      <c r="Q57" s="18">
        <v>0</v>
      </c>
      <c r="R57" s="9"/>
      <c r="S57" s="9"/>
    </row>
    <row r="58" spans="1:19" x14ac:dyDescent="0.25">
      <c r="A58" s="19"/>
      <c r="B58" s="20" t="s">
        <v>19</v>
      </c>
      <c r="C58" s="21">
        <f t="shared" si="3"/>
        <v>36</v>
      </c>
      <c r="D58" s="21">
        <f t="shared" si="4"/>
        <v>2</v>
      </c>
      <c r="E58" s="21">
        <f t="shared" si="5"/>
        <v>34</v>
      </c>
      <c r="F58" s="21">
        <v>17</v>
      </c>
      <c r="G58" s="21">
        <v>0</v>
      </c>
      <c r="H58" s="21">
        <v>17</v>
      </c>
      <c r="I58" s="21">
        <v>11</v>
      </c>
      <c r="J58" s="21">
        <v>0</v>
      </c>
      <c r="K58" s="21">
        <v>11</v>
      </c>
      <c r="L58" s="21">
        <v>8</v>
      </c>
      <c r="M58" s="21">
        <v>2</v>
      </c>
      <c r="N58" s="21">
        <v>6</v>
      </c>
      <c r="O58" s="21">
        <v>0</v>
      </c>
      <c r="P58" s="21">
        <v>0</v>
      </c>
      <c r="Q58" s="22">
        <v>0</v>
      </c>
      <c r="R58" s="9"/>
      <c r="S58" s="9"/>
    </row>
    <row r="59" spans="1:19" x14ac:dyDescent="0.25">
      <c r="A59" s="23" t="s">
        <v>25</v>
      </c>
    </row>
    <row r="60" spans="1:19" x14ac:dyDescent="0.25">
      <c r="A60" s="25" t="s">
        <v>26</v>
      </c>
    </row>
    <row r="61" spans="1:19" x14ac:dyDescent="0.25">
      <c r="A61" s="26" t="s">
        <v>27</v>
      </c>
    </row>
    <row r="62" spans="1:19" x14ac:dyDescent="0.25">
      <c r="A62" s="26" t="s">
        <v>28</v>
      </c>
    </row>
    <row r="63" spans="1:19" x14ac:dyDescent="0.25">
      <c r="A63" s="26" t="s">
        <v>29</v>
      </c>
    </row>
  </sheetData>
  <mergeCells count="8">
    <mergeCell ref="A3:B4"/>
    <mergeCell ref="A1:Q1"/>
    <mergeCell ref="C3:E3"/>
    <mergeCell ref="F3:H3"/>
    <mergeCell ref="I3:K3"/>
    <mergeCell ref="L3:N3"/>
    <mergeCell ref="O3:Q3"/>
    <mergeCell ref="A2:Q2"/>
  </mergeCells>
  <phoneticPr fontId="14" type="noConversion"/>
  <printOptions horizontalCentered="1"/>
  <pageMargins left="0.23622047244094491" right="0.23622047244094491" top="0.59055118110236227" bottom="0.59055118110236227" header="0.74803149606299213" footer="0.31496062992125984"/>
  <pageSetup paperSize="9" scale="77" fitToHeight="0" orientation="landscape" r:id="rId1"/>
  <headerFooter alignWithMargins="0">
    <oddFooter>&amp;C&amp;"新細明體1,標準"&amp;11第&amp;P頁，共&amp;N頁&amp;R&amp;11製表日：115年8月3日</oddFooter>
  </headerFooter>
  <rowBreaks count="1" manualBreakCount="1">
    <brk id="31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9"/>
  <sheetViews>
    <sheetView showZeros="0" tabSelected="1" view="pageBreakPreview" topLeftCell="A20" zoomScaleNormal="100" zoomScaleSheetLayoutView="100" workbookViewId="0">
      <selection activeCell="F10" sqref="F10"/>
    </sheetView>
  </sheetViews>
  <sheetFormatPr defaultRowHeight="15.75" x14ac:dyDescent="0.25"/>
  <cols>
    <col min="1" max="1" width="8.625" style="24" customWidth="1"/>
    <col min="2" max="2" width="26.75" style="24" customWidth="1"/>
    <col min="3" max="5" width="9.75" style="2" customWidth="1"/>
    <col min="6" max="8" width="10.125" style="2" customWidth="1"/>
    <col min="9" max="17" width="9.75" style="2" customWidth="1"/>
    <col min="18" max="18" width="1.625" style="2" customWidth="1"/>
    <col min="19" max="1023" width="9.25" style="2" customWidth="1"/>
    <col min="1024" max="16384" width="9" style="2"/>
  </cols>
  <sheetData>
    <row r="1" spans="1:19" ht="36.6" customHeight="1" x14ac:dyDescent="0.25">
      <c r="A1" s="39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9" ht="54" customHeight="1" x14ac:dyDescent="0.25">
      <c r="A3" s="4" t="s">
        <v>30</v>
      </c>
      <c r="B3" s="5"/>
      <c r="C3" s="6" t="s">
        <v>2</v>
      </c>
      <c r="D3" s="6"/>
      <c r="E3" s="6"/>
      <c r="F3" s="7" t="s">
        <v>3</v>
      </c>
      <c r="G3" s="7"/>
      <c r="H3" s="7"/>
      <c r="I3" s="7" t="s">
        <v>4</v>
      </c>
      <c r="J3" s="7"/>
      <c r="K3" s="7"/>
      <c r="L3" s="7" t="s">
        <v>5</v>
      </c>
      <c r="M3" s="7"/>
      <c r="N3" s="7"/>
      <c r="O3" s="7" t="s">
        <v>6</v>
      </c>
      <c r="P3" s="7"/>
      <c r="Q3" s="8"/>
      <c r="R3" s="9"/>
      <c r="S3" s="9"/>
    </row>
    <row r="4" spans="1:19" ht="26.25" customHeight="1" x14ac:dyDescent="0.25">
      <c r="A4" s="10"/>
      <c r="B4" s="11"/>
      <c r="C4" s="12" t="s">
        <v>7</v>
      </c>
      <c r="D4" s="27" t="s">
        <v>8</v>
      </c>
      <c r="E4" s="27" t="s">
        <v>9</v>
      </c>
      <c r="F4" s="12" t="s">
        <v>7</v>
      </c>
      <c r="G4" s="27" t="s">
        <v>8</v>
      </c>
      <c r="H4" s="27" t="s">
        <v>9</v>
      </c>
      <c r="I4" s="12" t="s">
        <v>7</v>
      </c>
      <c r="J4" s="27" t="s">
        <v>8</v>
      </c>
      <c r="K4" s="27" t="s">
        <v>9</v>
      </c>
      <c r="L4" s="12" t="s">
        <v>7</v>
      </c>
      <c r="M4" s="27" t="s">
        <v>8</v>
      </c>
      <c r="N4" s="28" t="s">
        <v>9</v>
      </c>
      <c r="O4" s="12" t="s">
        <v>7</v>
      </c>
      <c r="P4" s="27" t="s">
        <v>8</v>
      </c>
      <c r="Q4" s="28" t="s">
        <v>9</v>
      </c>
      <c r="R4" s="9"/>
      <c r="S4" s="9"/>
    </row>
    <row r="5" spans="1:19" x14ac:dyDescent="0.25">
      <c r="A5" s="29" t="s">
        <v>10</v>
      </c>
      <c r="B5" s="30" t="s">
        <v>11</v>
      </c>
      <c r="C5" s="31">
        <f t="shared" ref="C5:C6" si="0">F5+I5+L5+O5</f>
        <v>271</v>
      </c>
      <c r="D5" s="31">
        <f t="shared" ref="D5:D6" si="1">G5+J5+M5+P5</f>
        <v>10</v>
      </c>
      <c r="E5" s="31">
        <f t="shared" ref="E5:E6" si="2">H5+K5+N5+Q5</f>
        <v>261</v>
      </c>
      <c r="F5" s="31">
        <v>71</v>
      </c>
      <c r="G5" s="31">
        <v>2</v>
      </c>
      <c r="H5" s="31">
        <v>69</v>
      </c>
      <c r="I5" s="31">
        <v>86</v>
      </c>
      <c r="J5" s="31">
        <v>5</v>
      </c>
      <c r="K5" s="31">
        <v>81</v>
      </c>
      <c r="L5" s="31">
        <v>111</v>
      </c>
      <c r="M5" s="31">
        <v>2</v>
      </c>
      <c r="N5" s="31">
        <v>109</v>
      </c>
      <c r="O5" s="31">
        <v>3</v>
      </c>
      <c r="P5" s="31">
        <v>1</v>
      </c>
      <c r="Q5" s="32">
        <v>2</v>
      </c>
      <c r="R5" s="9"/>
      <c r="S5" s="9"/>
    </row>
    <row r="6" spans="1:19" x14ac:dyDescent="0.25">
      <c r="A6" s="15"/>
      <c r="B6" s="33" t="s">
        <v>31</v>
      </c>
      <c r="C6" s="34">
        <f t="shared" si="0"/>
        <v>263</v>
      </c>
      <c r="D6" s="34">
        <f t="shared" si="1"/>
        <v>10</v>
      </c>
      <c r="E6" s="34">
        <f t="shared" si="2"/>
        <v>253</v>
      </c>
      <c r="F6" s="34">
        <v>68</v>
      </c>
      <c r="G6" s="34">
        <v>2</v>
      </c>
      <c r="H6" s="34">
        <v>66</v>
      </c>
      <c r="I6" s="34">
        <v>82</v>
      </c>
      <c r="J6" s="34">
        <v>5</v>
      </c>
      <c r="K6" s="34">
        <v>77</v>
      </c>
      <c r="L6" s="34">
        <v>110</v>
      </c>
      <c r="M6" s="34">
        <v>2</v>
      </c>
      <c r="N6" s="34">
        <v>108</v>
      </c>
      <c r="O6" s="34">
        <v>3</v>
      </c>
      <c r="P6" s="34">
        <v>1</v>
      </c>
      <c r="Q6" s="35">
        <v>2</v>
      </c>
      <c r="R6" s="9"/>
      <c r="S6" s="9"/>
    </row>
    <row r="7" spans="1:19" x14ac:dyDescent="0.25">
      <c r="A7" s="15"/>
      <c r="B7" s="33" t="s">
        <v>32</v>
      </c>
      <c r="C7" s="34">
        <f t="shared" ref="C7:C32" si="3">F7+I7+L7+O7</f>
        <v>0</v>
      </c>
      <c r="D7" s="34">
        <f t="shared" ref="D7:D32" si="4">G7+J7+M7+P7</f>
        <v>0</v>
      </c>
      <c r="E7" s="34">
        <f t="shared" ref="E7:E32" si="5">H7+K7+N7+Q7</f>
        <v>0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5">
        <v>0</v>
      </c>
      <c r="R7" s="9"/>
      <c r="S7" s="9"/>
    </row>
    <row r="8" spans="1:19" x14ac:dyDescent="0.25">
      <c r="A8" s="15"/>
      <c r="B8" s="33" t="s">
        <v>33</v>
      </c>
      <c r="C8" s="34">
        <f t="shared" si="3"/>
        <v>5</v>
      </c>
      <c r="D8" s="34">
        <f t="shared" si="4"/>
        <v>0</v>
      </c>
      <c r="E8" s="34">
        <f t="shared" si="5"/>
        <v>5</v>
      </c>
      <c r="F8" s="34">
        <v>3</v>
      </c>
      <c r="G8" s="34">
        <v>0</v>
      </c>
      <c r="H8" s="34">
        <v>3</v>
      </c>
      <c r="I8" s="34">
        <v>2</v>
      </c>
      <c r="J8" s="34">
        <v>0</v>
      </c>
      <c r="K8" s="34">
        <v>2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5">
        <v>0</v>
      </c>
      <c r="R8" s="9"/>
      <c r="S8" s="9"/>
    </row>
    <row r="9" spans="1:19" x14ac:dyDescent="0.25">
      <c r="A9" s="15"/>
      <c r="B9" s="33" t="s">
        <v>34</v>
      </c>
      <c r="C9" s="34">
        <f t="shared" si="3"/>
        <v>3</v>
      </c>
      <c r="D9" s="34">
        <f t="shared" si="4"/>
        <v>0</v>
      </c>
      <c r="E9" s="34">
        <f t="shared" si="5"/>
        <v>3</v>
      </c>
      <c r="F9" s="34">
        <v>0</v>
      </c>
      <c r="G9" s="34">
        <v>0</v>
      </c>
      <c r="H9" s="34">
        <v>0</v>
      </c>
      <c r="I9" s="34">
        <v>2</v>
      </c>
      <c r="J9" s="34">
        <v>0</v>
      </c>
      <c r="K9" s="34">
        <v>2</v>
      </c>
      <c r="L9" s="34">
        <v>1</v>
      </c>
      <c r="M9" s="34">
        <v>0</v>
      </c>
      <c r="N9" s="34">
        <v>1</v>
      </c>
      <c r="O9" s="34">
        <v>0</v>
      </c>
      <c r="P9" s="34">
        <v>0</v>
      </c>
      <c r="Q9" s="35">
        <v>0</v>
      </c>
      <c r="R9" s="9"/>
      <c r="S9" s="9"/>
    </row>
    <row r="10" spans="1:19" x14ac:dyDescent="0.25">
      <c r="A10" s="15" t="s">
        <v>20</v>
      </c>
      <c r="B10" s="33" t="s">
        <v>11</v>
      </c>
      <c r="C10" s="34">
        <f t="shared" si="3"/>
        <v>207</v>
      </c>
      <c r="D10" s="34">
        <f t="shared" si="4"/>
        <v>11</v>
      </c>
      <c r="E10" s="34">
        <f t="shared" si="5"/>
        <v>196</v>
      </c>
      <c r="F10" s="34">
        <v>34</v>
      </c>
      <c r="G10" s="34">
        <v>1</v>
      </c>
      <c r="H10" s="34">
        <v>33</v>
      </c>
      <c r="I10" s="34">
        <v>69</v>
      </c>
      <c r="J10" s="34">
        <v>1</v>
      </c>
      <c r="K10" s="34">
        <v>68</v>
      </c>
      <c r="L10" s="34">
        <v>104</v>
      </c>
      <c r="M10" s="34">
        <v>9</v>
      </c>
      <c r="N10" s="34">
        <v>95</v>
      </c>
      <c r="O10" s="34">
        <v>0</v>
      </c>
      <c r="P10" s="34">
        <v>0</v>
      </c>
      <c r="Q10" s="35">
        <v>0</v>
      </c>
      <c r="R10" s="9"/>
      <c r="S10" s="9"/>
    </row>
    <row r="11" spans="1:19" x14ac:dyDescent="0.25">
      <c r="A11" s="15"/>
      <c r="B11" s="33" t="s">
        <v>31</v>
      </c>
      <c r="C11" s="34">
        <f t="shared" si="3"/>
        <v>206</v>
      </c>
      <c r="D11" s="34">
        <f t="shared" si="4"/>
        <v>11</v>
      </c>
      <c r="E11" s="34">
        <f t="shared" si="5"/>
        <v>195</v>
      </c>
      <c r="F11" s="34">
        <v>34</v>
      </c>
      <c r="G11" s="34">
        <v>1</v>
      </c>
      <c r="H11" s="34">
        <v>33</v>
      </c>
      <c r="I11" s="34">
        <v>68</v>
      </c>
      <c r="J11" s="34">
        <v>1</v>
      </c>
      <c r="K11" s="34">
        <v>67</v>
      </c>
      <c r="L11" s="34">
        <v>104</v>
      </c>
      <c r="M11" s="34">
        <v>9</v>
      </c>
      <c r="N11" s="34">
        <v>95</v>
      </c>
      <c r="O11" s="34">
        <v>0</v>
      </c>
      <c r="P11" s="34">
        <v>0</v>
      </c>
      <c r="Q11" s="35">
        <v>0</v>
      </c>
      <c r="R11" s="9"/>
      <c r="S11" s="9"/>
    </row>
    <row r="12" spans="1:19" x14ac:dyDescent="0.25">
      <c r="A12" s="15"/>
      <c r="B12" s="33" t="s">
        <v>32</v>
      </c>
      <c r="C12" s="34">
        <f t="shared" si="3"/>
        <v>0</v>
      </c>
      <c r="D12" s="34">
        <f t="shared" si="4"/>
        <v>0</v>
      </c>
      <c r="E12" s="34">
        <f t="shared" si="5"/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5">
        <v>0</v>
      </c>
      <c r="R12" s="9"/>
      <c r="S12" s="9"/>
    </row>
    <row r="13" spans="1:19" x14ac:dyDescent="0.25">
      <c r="A13" s="15"/>
      <c r="B13" s="33" t="s">
        <v>33</v>
      </c>
      <c r="C13" s="34">
        <f t="shared" si="3"/>
        <v>0</v>
      </c>
      <c r="D13" s="34">
        <f t="shared" si="4"/>
        <v>0</v>
      </c>
      <c r="E13" s="34">
        <f t="shared" si="5"/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5">
        <v>0</v>
      </c>
      <c r="R13" s="9"/>
      <c r="S13" s="9"/>
    </row>
    <row r="14" spans="1:19" x14ac:dyDescent="0.25">
      <c r="A14" s="15"/>
      <c r="B14" s="33" t="s">
        <v>34</v>
      </c>
      <c r="C14" s="34">
        <f t="shared" si="3"/>
        <v>1</v>
      </c>
      <c r="D14" s="34">
        <f t="shared" si="4"/>
        <v>0</v>
      </c>
      <c r="E14" s="34">
        <f t="shared" si="5"/>
        <v>1</v>
      </c>
      <c r="F14" s="34">
        <v>0</v>
      </c>
      <c r="G14" s="34">
        <v>0</v>
      </c>
      <c r="H14" s="34">
        <v>0</v>
      </c>
      <c r="I14" s="34">
        <v>1</v>
      </c>
      <c r="J14" s="34">
        <v>0</v>
      </c>
      <c r="K14" s="34">
        <v>1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5">
        <v>0</v>
      </c>
      <c r="R14" s="9"/>
      <c r="S14" s="9"/>
    </row>
    <row r="15" spans="1:19" x14ac:dyDescent="0.25">
      <c r="A15" s="15" t="s">
        <v>21</v>
      </c>
      <c r="B15" s="33" t="s">
        <v>11</v>
      </c>
      <c r="C15" s="34">
        <f t="shared" si="3"/>
        <v>178</v>
      </c>
      <c r="D15" s="34">
        <f t="shared" si="4"/>
        <v>10</v>
      </c>
      <c r="E15" s="34">
        <f t="shared" si="5"/>
        <v>168</v>
      </c>
      <c r="F15" s="34">
        <v>44</v>
      </c>
      <c r="G15" s="34">
        <v>4</v>
      </c>
      <c r="H15" s="34">
        <v>40</v>
      </c>
      <c r="I15" s="34">
        <v>66</v>
      </c>
      <c r="J15" s="34">
        <v>1</v>
      </c>
      <c r="K15" s="34">
        <v>65</v>
      </c>
      <c r="L15" s="34">
        <v>68</v>
      </c>
      <c r="M15" s="34">
        <v>5</v>
      </c>
      <c r="N15" s="34">
        <v>63</v>
      </c>
      <c r="O15" s="34">
        <v>0</v>
      </c>
      <c r="P15" s="34">
        <v>0</v>
      </c>
      <c r="Q15" s="35">
        <v>0</v>
      </c>
      <c r="R15" s="9"/>
      <c r="S15" s="9"/>
    </row>
    <row r="16" spans="1:19" x14ac:dyDescent="0.25">
      <c r="A16" s="15"/>
      <c r="B16" s="33" t="s">
        <v>31</v>
      </c>
      <c r="C16" s="34">
        <f t="shared" si="3"/>
        <v>173</v>
      </c>
      <c r="D16" s="34">
        <f t="shared" si="4"/>
        <v>10</v>
      </c>
      <c r="E16" s="34">
        <f t="shared" si="5"/>
        <v>163</v>
      </c>
      <c r="F16" s="34">
        <v>42</v>
      </c>
      <c r="G16" s="34">
        <v>4</v>
      </c>
      <c r="H16" s="34">
        <v>38</v>
      </c>
      <c r="I16" s="34">
        <v>64</v>
      </c>
      <c r="J16" s="34">
        <v>1</v>
      </c>
      <c r="K16" s="34">
        <v>63</v>
      </c>
      <c r="L16" s="34">
        <v>67</v>
      </c>
      <c r="M16" s="34">
        <v>5</v>
      </c>
      <c r="N16" s="34">
        <v>62</v>
      </c>
      <c r="O16" s="34">
        <v>0</v>
      </c>
      <c r="P16" s="34">
        <v>0</v>
      </c>
      <c r="Q16" s="35">
        <v>0</v>
      </c>
      <c r="R16" s="9"/>
      <c r="S16" s="9"/>
    </row>
    <row r="17" spans="1:19" x14ac:dyDescent="0.25">
      <c r="A17" s="15"/>
      <c r="B17" s="33" t="s">
        <v>32</v>
      </c>
      <c r="C17" s="34">
        <f t="shared" si="3"/>
        <v>0</v>
      </c>
      <c r="D17" s="34">
        <f t="shared" si="4"/>
        <v>0</v>
      </c>
      <c r="E17" s="34">
        <f t="shared" si="5"/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5">
        <v>0</v>
      </c>
      <c r="R17" s="9"/>
      <c r="S17" s="9"/>
    </row>
    <row r="18" spans="1:19" x14ac:dyDescent="0.25">
      <c r="A18" s="15"/>
      <c r="B18" s="33" t="s">
        <v>33</v>
      </c>
      <c r="C18" s="34">
        <f t="shared" si="3"/>
        <v>1</v>
      </c>
      <c r="D18" s="34">
        <f t="shared" si="4"/>
        <v>0</v>
      </c>
      <c r="E18" s="34">
        <f t="shared" si="5"/>
        <v>1</v>
      </c>
      <c r="F18" s="34">
        <v>0</v>
      </c>
      <c r="G18" s="34">
        <v>0</v>
      </c>
      <c r="H18" s="34">
        <v>0</v>
      </c>
      <c r="I18" s="34">
        <v>1</v>
      </c>
      <c r="J18" s="34">
        <v>0</v>
      </c>
      <c r="K18" s="34">
        <v>1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5">
        <v>0</v>
      </c>
      <c r="R18" s="9"/>
      <c r="S18" s="9"/>
    </row>
    <row r="19" spans="1:19" x14ac:dyDescent="0.25">
      <c r="A19" s="15"/>
      <c r="B19" s="33" t="s">
        <v>34</v>
      </c>
      <c r="C19" s="34">
        <f t="shared" si="3"/>
        <v>4</v>
      </c>
      <c r="D19" s="34">
        <f t="shared" si="4"/>
        <v>0</v>
      </c>
      <c r="E19" s="34">
        <f t="shared" si="5"/>
        <v>4</v>
      </c>
      <c r="F19" s="34">
        <v>2</v>
      </c>
      <c r="G19" s="34">
        <v>0</v>
      </c>
      <c r="H19" s="34">
        <v>2</v>
      </c>
      <c r="I19" s="34">
        <v>1</v>
      </c>
      <c r="J19" s="34">
        <v>0</v>
      </c>
      <c r="K19" s="34">
        <v>1</v>
      </c>
      <c r="L19" s="34">
        <v>1</v>
      </c>
      <c r="M19" s="34">
        <v>0</v>
      </c>
      <c r="N19" s="34">
        <v>1</v>
      </c>
      <c r="O19" s="34">
        <v>0</v>
      </c>
      <c r="P19" s="34">
        <v>0</v>
      </c>
      <c r="Q19" s="35">
        <v>0</v>
      </c>
      <c r="R19" s="9"/>
      <c r="S19" s="9"/>
    </row>
    <row r="20" spans="1:19" x14ac:dyDescent="0.25">
      <c r="A20" s="15" t="s">
        <v>22</v>
      </c>
      <c r="B20" s="33" t="s">
        <v>11</v>
      </c>
      <c r="C20" s="34">
        <f t="shared" si="3"/>
        <v>221</v>
      </c>
      <c r="D20" s="34">
        <f t="shared" si="4"/>
        <v>1</v>
      </c>
      <c r="E20" s="34">
        <f t="shared" si="5"/>
        <v>220</v>
      </c>
      <c r="F20" s="34">
        <v>48</v>
      </c>
      <c r="G20" s="34">
        <v>0</v>
      </c>
      <c r="H20" s="34">
        <v>48</v>
      </c>
      <c r="I20" s="34">
        <v>99</v>
      </c>
      <c r="J20" s="34">
        <v>0</v>
      </c>
      <c r="K20" s="34">
        <v>99</v>
      </c>
      <c r="L20" s="34">
        <v>72</v>
      </c>
      <c r="M20" s="34">
        <v>1</v>
      </c>
      <c r="N20" s="34">
        <v>71</v>
      </c>
      <c r="O20" s="34">
        <v>2</v>
      </c>
      <c r="P20" s="34">
        <v>0</v>
      </c>
      <c r="Q20" s="35">
        <v>2</v>
      </c>
      <c r="R20" s="9"/>
      <c r="S20" s="9"/>
    </row>
    <row r="21" spans="1:19" x14ac:dyDescent="0.25">
      <c r="A21" s="15"/>
      <c r="B21" s="33" t="s">
        <v>31</v>
      </c>
      <c r="C21" s="34">
        <f t="shared" si="3"/>
        <v>221</v>
      </c>
      <c r="D21" s="34">
        <f t="shared" si="4"/>
        <v>1</v>
      </c>
      <c r="E21" s="34">
        <f t="shared" si="5"/>
        <v>220</v>
      </c>
      <c r="F21" s="34">
        <v>48</v>
      </c>
      <c r="G21" s="34">
        <v>0</v>
      </c>
      <c r="H21" s="34">
        <v>48</v>
      </c>
      <c r="I21" s="34">
        <v>99</v>
      </c>
      <c r="J21" s="34">
        <v>0</v>
      </c>
      <c r="K21" s="34">
        <v>99</v>
      </c>
      <c r="L21" s="34">
        <v>72</v>
      </c>
      <c r="M21" s="34">
        <v>1</v>
      </c>
      <c r="N21" s="34">
        <v>71</v>
      </c>
      <c r="O21" s="34">
        <v>2</v>
      </c>
      <c r="P21" s="34">
        <v>0</v>
      </c>
      <c r="Q21" s="35">
        <v>2</v>
      </c>
      <c r="R21" s="9"/>
      <c r="S21" s="9"/>
    </row>
    <row r="22" spans="1:19" x14ac:dyDescent="0.25">
      <c r="A22" s="15"/>
      <c r="B22" s="33" t="s">
        <v>32</v>
      </c>
      <c r="C22" s="34">
        <f t="shared" si="3"/>
        <v>0</v>
      </c>
      <c r="D22" s="34">
        <f t="shared" si="4"/>
        <v>0</v>
      </c>
      <c r="E22" s="34">
        <f t="shared" si="5"/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5">
        <v>0</v>
      </c>
      <c r="R22" s="9"/>
      <c r="S22" s="9"/>
    </row>
    <row r="23" spans="1:19" x14ac:dyDescent="0.25">
      <c r="A23" s="15"/>
      <c r="B23" s="33" t="s">
        <v>33</v>
      </c>
      <c r="C23" s="34">
        <f t="shared" si="3"/>
        <v>0</v>
      </c>
      <c r="D23" s="34">
        <f t="shared" si="4"/>
        <v>0</v>
      </c>
      <c r="E23" s="34">
        <f t="shared" si="5"/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5">
        <v>0</v>
      </c>
      <c r="R23" s="9"/>
      <c r="S23" s="9"/>
    </row>
    <row r="24" spans="1:19" x14ac:dyDescent="0.25">
      <c r="A24" s="15"/>
      <c r="B24" s="33" t="s">
        <v>34</v>
      </c>
      <c r="C24" s="34">
        <f t="shared" si="3"/>
        <v>0</v>
      </c>
      <c r="D24" s="34">
        <f t="shared" si="4"/>
        <v>0</v>
      </c>
      <c r="E24" s="34">
        <f t="shared" si="5"/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5">
        <v>0</v>
      </c>
      <c r="R24" s="9"/>
      <c r="S24" s="9"/>
    </row>
    <row r="25" spans="1:19" x14ac:dyDescent="0.25">
      <c r="A25" s="15" t="s">
        <v>23</v>
      </c>
      <c r="B25" s="33" t="s">
        <v>11</v>
      </c>
      <c r="C25" s="34">
        <f t="shared" ref="C25:C29" si="6">F25+I25+L25+O25</f>
        <v>187</v>
      </c>
      <c r="D25" s="34">
        <f t="shared" ref="D25:D29" si="7">G25+J25+M25+P25</f>
        <v>1</v>
      </c>
      <c r="E25" s="34">
        <f t="shared" ref="E25:E29" si="8">H25+K25+N25+Q25</f>
        <v>186</v>
      </c>
      <c r="F25" s="34">
        <v>41</v>
      </c>
      <c r="G25" s="34">
        <v>0</v>
      </c>
      <c r="H25" s="34">
        <v>41</v>
      </c>
      <c r="I25" s="34">
        <v>88</v>
      </c>
      <c r="J25" s="34">
        <v>0</v>
      </c>
      <c r="K25" s="34">
        <v>88</v>
      </c>
      <c r="L25" s="34">
        <v>53</v>
      </c>
      <c r="M25" s="34">
        <v>1</v>
      </c>
      <c r="N25" s="34">
        <v>52</v>
      </c>
      <c r="O25" s="34">
        <v>5</v>
      </c>
      <c r="P25" s="34">
        <v>0</v>
      </c>
      <c r="Q25" s="35">
        <v>5</v>
      </c>
      <c r="R25" s="9"/>
      <c r="S25" s="9"/>
    </row>
    <row r="26" spans="1:19" x14ac:dyDescent="0.25">
      <c r="A26" s="15"/>
      <c r="B26" s="33" t="s">
        <v>31</v>
      </c>
      <c r="C26" s="34">
        <f t="shared" si="6"/>
        <v>186</v>
      </c>
      <c r="D26" s="34">
        <f t="shared" si="7"/>
        <v>1</v>
      </c>
      <c r="E26" s="34">
        <f t="shared" si="8"/>
        <v>185</v>
      </c>
      <c r="F26" s="34">
        <v>41</v>
      </c>
      <c r="G26" s="34">
        <v>0</v>
      </c>
      <c r="H26" s="34">
        <v>41</v>
      </c>
      <c r="I26" s="34">
        <v>87</v>
      </c>
      <c r="J26" s="34">
        <v>0</v>
      </c>
      <c r="K26" s="34">
        <v>87</v>
      </c>
      <c r="L26" s="34">
        <v>53</v>
      </c>
      <c r="M26" s="34">
        <v>1</v>
      </c>
      <c r="N26" s="34">
        <v>52</v>
      </c>
      <c r="O26" s="34">
        <v>5</v>
      </c>
      <c r="P26" s="34">
        <v>0</v>
      </c>
      <c r="Q26" s="35">
        <v>5</v>
      </c>
      <c r="R26" s="9"/>
      <c r="S26" s="9"/>
    </row>
    <row r="27" spans="1:19" x14ac:dyDescent="0.25">
      <c r="A27" s="15"/>
      <c r="B27" s="33" t="s">
        <v>32</v>
      </c>
      <c r="C27" s="34">
        <f t="shared" si="6"/>
        <v>1</v>
      </c>
      <c r="D27" s="34">
        <f t="shared" si="7"/>
        <v>0</v>
      </c>
      <c r="E27" s="34">
        <f t="shared" si="8"/>
        <v>1</v>
      </c>
      <c r="F27" s="34">
        <v>0</v>
      </c>
      <c r="G27" s="34">
        <v>0</v>
      </c>
      <c r="H27" s="34">
        <v>0</v>
      </c>
      <c r="I27" s="34">
        <v>1</v>
      </c>
      <c r="J27" s="34">
        <v>0</v>
      </c>
      <c r="K27" s="34">
        <v>1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5">
        <v>0</v>
      </c>
      <c r="R27" s="9"/>
      <c r="S27" s="9"/>
    </row>
    <row r="28" spans="1:19" x14ac:dyDescent="0.25">
      <c r="A28" s="15"/>
      <c r="B28" s="33" t="s">
        <v>33</v>
      </c>
      <c r="C28" s="34">
        <f t="shared" si="6"/>
        <v>0</v>
      </c>
      <c r="D28" s="34">
        <f t="shared" si="7"/>
        <v>0</v>
      </c>
      <c r="E28" s="34">
        <f t="shared" si="8"/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5">
        <v>0</v>
      </c>
      <c r="R28" s="9"/>
      <c r="S28" s="9"/>
    </row>
    <row r="29" spans="1:19" x14ac:dyDescent="0.25">
      <c r="A29" s="15"/>
      <c r="B29" s="33" t="s">
        <v>34</v>
      </c>
      <c r="C29" s="34">
        <f t="shared" si="6"/>
        <v>0</v>
      </c>
      <c r="D29" s="34">
        <f t="shared" si="7"/>
        <v>0</v>
      </c>
      <c r="E29" s="34">
        <f t="shared" si="8"/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5">
        <v>0</v>
      </c>
      <c r="R29" s="9"/>
      <c r="S29" s="9"/>
    </row>
    <row r="30" spans="1:19" x14ac:dyDescent="0.25">
      <c r="A30" s="15" t="s">
        <v>24</v>
      </c>
      <c r="B30" s="33" t="s">
        <v>11</v>
      </c>
      <c r="C30" s="34">
        <f t="shared" si="3"/>
        <v>132</v>
      </c>
      <c r="D30" s="34">
        <f t="shared" si="4"/>
        <v>4</v>
      </c>
      <c r="E30" s="34">
        <f t="shared" si="5"/>
        <v>128</v>
      </c>
      <c r="F30" s="34">
        <v>34</v>
      </c>
      <c r="G30" s="34">
        <v>0</v>
      </c>
      <c r="H30" s="34">
        <v>34</v>
      </c>
      <c r="I30" s="34">
        <v>46</v>
      </c>
      <c r="J30" s="34">
        <v>1</v>
      </c>
      <c r="K30" s="34">
        <v>45</v>
      </c>
      <c r="L30" s="34">
        <v>50</v>
      </c>
      <c r="M30" s="34">
        <v>3</v>
      </c>
      <c r="N30" s="34">
        <v>47</v>
      </c>
      <c r="O30" s="34">
        <v>2</v>
      </c>
      <c r="P30" s="34">
        <v>0</v>
      </c>
      <c r="Q30" s="35">
        <v>2</v>
      </c>
      <c r="R30" s="9"/>
      <c r="S30" s="9"/>
    </row>
    <row r="31" spans="1:19" x14ac:dyDescent="0.25">
      <c r="A31" s="15"/>
      <c r="B31" s="33" t="s">
        <v>31</v>
      </c>
      <c r="C31" s="34">
        <f t="shared" si="3"/>
        <v>132</v>
      </c>
      <c r="D31" s="34">
        <f t="shared" si="4"/>
        <v>4</v>
      </c>
      <c r="E31" s="34">
        <f t="shared" si="5"/>
        <v>128</v>
      </c>
      <c r="F31" s="34">
        <v>34</v>
      </c>
      <c r="G31" s="34">
        <v>0</v>
      </c>
      <c r="H31" s="34">
        <v>34</v>
      </c>
      <c r="I31" s="34">
        <v>46</v>
      </c>
      <c r="J31" s="34">
        <v>1</v>
      </c>
      <c r="K31" s="34">
        <v>45</v>
      </c>
      <c r="L31" s="34">
        <v>50</v>
      </c>
      <c r="M31" s="34">
        <v>3</v>
      </c>
      <c r="N31" s="34">
        <v>47</v>
      </c>
      <c r="O31" s="34">
        <v>2</v>
      </c>
      <c r="P31" s="34">
        <v>0</v>
      </c>
      <c r="Q31" s="35">
        <v>2</v>
      </c>
      <c r="R31" s="9"/>
      <c r="S31" s="9"/>
    </row>
    <row r="32" spans="1:19" x14ac:dyDescent="0.25">
      <c r="A32" s="15"/>
      <c r="B32" s="33" t="s">
        <v>32</v>
      </c>
      <c r="C32" s="34">
        <f t="shared" si="3"/>
        <v>0</v>
      </c>
      <c r="D32" s="34">
        <f t="shared" si="4"/>
        <v>0</v>
      </c>
      <c r="E32" s="34">
        <f t="shared" si="5"/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5">
        <v>0</v>
      </c>
      <c r="R32" s="9"/>
      <c r="S32" s="9"/>
    </row>
    <row r="33" spans="1:19" x14ac:dyDescent="0.25">
      <c r="A33" s="15"/>
      <c r="B33" s="33" t="s">
        <v>33</v>
      </c>
      <c r="C33" s="34">
        <f t="shared" ref="C33:C34" si="9">F33+I33+L33+O33</f>
        <v>0</v>
      </c>
      <c r="D33" s="34">
        <f t="shared" ref="D33:D34" si="10">G33+J33+M33+P33</f>
        <v>0</v>
      </c>
      <c r="E33" s="34">
        <f t="shared" ref="E33:E34" si="11">H33+K33+N33+Q33</f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5">
        <v>0</v>
      </c>
      <c r="R33" s="9"/>
      <c r="S33" s="9"/>
    </row>
    <row r="34" spans="1:19" x14ac:dyDescent="0.25">
      <c r="A34" s="19"/>
      <c r="B34" s="36" t="s">
        <v>34</v>
      </c>
      <c r="C34" s="37">
        <f t="shared" si="9"/>
        <v>0</v>
      </c>
      <c r="D34" s="37">
        <f t="shared" si="10"/>
        <v>0</v>
      </c>
      <c r="E34" s="37">
        <f t="shared" si="11"/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8">
        <v>0</v>
      </c>
      <c r="R34" s="9"/>
      <c r="S34" s="9"/>
    </row>
    <row r="35" spans="1:19" x14ac:dyDescent="0.25">
      <c r="A35" s="23" t="s">
        <v>25</v>
      </c>
    </row>
    <row r="36" spans="1:19" x14ac:dyDescent="0.25">
      <c r="A36" s="25" t="s">
        <v>35</v>
      </c>
    </row>
    <row r="37" spans="1:19" x14ac:dyDescent="0.25">
      <c r="A37" s="26" t="s">
        <v>36</v>
      </c>
    </row>
    <row r="38" spans="1:19" x14ac:dyDescent="0.25">
      <c r="A38" s="26" t="s">
        <v>28</v>
      </c>
    </row>
    <row r="39" spans="1:19" x14ac:dyDescent="0.25">
      <c r="A39" s="26" t="s">
        <v>29</v>
      </c>
    </row>
  </sheetData>
  <mergeCells count="8">
    <mergeCell ref="A3:B4"/>
    <mergeCell ref="A1:Q1"/>
    <mergeCell ref="C3:E3"/>
    <mergeCell ref="F3:H3"/>
    <mergeCell ref="I3:K3"/>
    <mergeCell ref="L3:N3"/>
    <mergeCell ref="O3:Q3"/>
    <mergeCell ref="A2:Q2"/>
  </mergeCells>
  <phoneticPr fontId="14" type="noConversion"/>
  <printOptions horizontalCentered="1"/>
  <pageMargins left="0.23622047244094491" right="0.23622047244094491" top="0.59055118110236227" bottom="0.59055118110236227" header="0.74803149606299213" footer="0.31496062992125984"/>
  <pageSetup paperSize="9" scale="77" fitToHeight="0" orientation="landscape" r:id="rId1"/>
  <headerFooter alignWithMargins="0">
    <oddFooter>&amp;R&amp;11製表日：115年8月3日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年齡</vt:lpstr>
      <vt:lpstr>國籍</vt:lpstr>
      <vt:lpstr>年齡!Print_Area</vt:lpstr>
      <vt:lpstr>國籍!Print_Area</vt:lpstr>
      <vt:lpstr>年齡!Print_Titles</vt:lpstr>
      <vt:lpstr>國籍!Print_Titles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張壬翔</cp:lastModifiedBy>
  <cp:lastPrinted>2026-08-04T02:48:01Z</cp:lastPrinted>
  <dcterms:created xsi:type="dcterms:W3CDTF">2017-12-22T07:55:38Z</dcterms:created>
  <dcterms:modified xsi:type="dcterms:W3CDTF">2026-09-02T06:47:08Z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